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45" yWindow="480" windowWidth="12990" windowHeight="5265" activeTab="4"/>
  </bookViews>
  <sheets>
    <sheet name="BKT (2)" sheetId="11" r:id="rId1"/>
    <sheet name="BKT" sheetId="10" r:id="rId2"/>
    <sheet name="BB" sheetId="2" r:id="rId3"/>
    <sheet name="k.BKT" sheetId="8" r:id="rId4"/>
    <sheet name="k.BK pucuk" sheetId="12" r:id="rId5"/>
    <sheet name="K.BK akar" sheetId="13" r:id="rId6"/>
  </sheets>
  <calcPr calcId="144525"/>
</workbook>
</file>

<file path=xl/calcChain.xml><?xml version="1.0" encoding="utf-8"?>
<calcChain xmlns="http://schemas.openxmlformats.org/spreadsheetml/2006/main">
  <c r="Q1" i="12" l="1"/>
  <c r="Q2" i="12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1" i="13"/>
  <c r="Q2" i="13"/>
  <c r="Q3" i="13"/>
  <c r="Q4" i="13"/>
  <c r="Q5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K2" i="13"/>
  <c r="K3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1" i="13"/>
  <c r="K2" i="12"/>
  <c r="K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1" i="12"/>
  <c r="Q1" i="8" l="1"/>
  <c r="Q2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K2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1" i="8"/>
  <c r="V17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V20" i="11"/>
  <c r="M20" i="11"/>
  <c r="I20" i="11"/>
  <c r="D20" i="11"/>
  <c r="V19" i="11"/>
  <c r="M19" i="11"/>
  <c r="I19" i="11"/>
  <c r="D19" i="11"/>
  <c r="V18" i="11"/>
  <c r="M18" i="11"/>
  <c r="I18" i="11"/>
  <c r="D18" i="11"/>
  <c r="M17" i="11"/>
  <c r="I17" i="11"/>
  <c r="D17" i="11"/>
  <c r="V16" i="11"/>
  <c r="M16" i="11"/>
  <c r="I16" i="11"/>
  <c r="D16" i="11"/>
  <c r="V15" i="11"/>
  <c r="M15" i="11"/>
  <c r="I15" i="11"/>
  <c r="D15" i="11"/>
  <c r="V14" i="11"/>
  <c r="M14" i="11"/>
  <c r="I14" i="11"/>
  <c r="D14" i="11"/>
  <c r="V13" i="11"/>
  <c r="M13" i="11"/>
  <c r="I13" i="11"/>
  <c r="D13" i="11"/>
  <c r="V12" i="11"/>
  <c r="M12" i="11"/>
  <c r="I12" i="11"/>
  <c r="D12" i="11"/>
  <c r="V11" i="11"/>
  <c r="M11" i="11"/>
  <c r="I11" i="11"/>
  <c r="D11" i="11"/>
  <c r="V10" i="11"/>
  <c r="M10" i="11"/>
  <c r="I10" i="11"/>
  <c r="D10" i="11"/>
  <c r="V9" i="11"/>
  <c r="M9" i="11"/>
  <c r="I9" i="11"/>
  <c r="D9" i="11"/>
  <c r="V8" i="11"/>
  <c r="M8" i="11"/>
  <c r="I8" i="11"/>
  <c r="D8" i="11"/>
  <c r="V7" i="11"/>
  <c r="M7" i="11"/>
  <c r="I7" i="11"/>
  <c r="D7" i="11"/>
  <c r="V6" i="11"/>
  <c r="M6" i="11"/>
  <c r="I6" i="11"/>
  <c r="D6" i="11"/>
  <c r="V5" i="11"/>
  <c r="M5" i="11"/>
  <c r="I5" i="11"/>
  <c r="D5" i="11"/>
  <c r="V4" i="11"/>
  <c r="M4" i="11"/>
  <c r="I4" i="11"/>
  <c r="D4" i="11"/>
  <c r="V3" i="11"/>
  <c r="M3" i="11"/>
  <c r="I3" i="11"/>
  <c r="D3" i="11"/>
  <c r="J6" i="10"/>
  <c r="D4" i="10"/>
  <c r="V26" i="10" l="1"/>
  <c r="V24" i="10"/>
  <c r="V25" i="10"/>
  <c r="V23" i="10"/>
  <c r="V22" i="10"/>
  <c r="V20" i="10"/>
  <c r="V19" i="10"/>
  <c r="V18" i="10"/>
  <c r="V16" i="10"/>
  <c r="V17" i="10"/>
  <c r="V15" i="10"/>
  <c r="V14" i="10"/>
  <c r="V12" i="10"/>
  <c r="V13" i="10"/>
  <c r="V11" i="10"/>
  <c r="V10" i="10"/>
  <c r="V8" i="10"/>
  <c r="V9" i="10"/>
  <c r="V7" i="10"/>
  <c r="V6" i="10"/>
  <c r="V4" i="10"/>
  <c r="V5" i="10"/>
  <c r="V3" i="10"/>
  <c r="R26" i="10"/>
  <c r="R24" i="10"/>
  <c r="R25" i="10"/>
  <c r="R23" i="10"/>
  <c r="R22" i="10"/>
  <c r="R20" i="10"/>
  <c r="R21" i="10"/>
  <c r="R19" i="10"/>
  <c r="R18" i="10"/>
  <c r="R16" i="10"/>
  <c r="R17" i="10"/>
  <c r="R15" i="10"/>
  <c r="R14" i="10"/>
  <c r="R12" i="10"/>
  <c r="R13" i="10"/>
  <c r="R11" i="10"/>
  <c r="R10" i="10"/>
  <c r="R8" i="10"/>
  <c r="R9" i="10"/>
  <c r="R7" i="10"/>
  <c r="R6" i="10"/>
  <c r="R4" i="10"/>
  <c r="R5" i="10"/>
  <c r="R3" i="10"/>
  <c r="M26" i="10"/>
  <c r="M24" i="10"/>
  <c r="M25" i="10"/>
  <c r="M23" i="10"/>
  <c r="M22" i="10"/>
  <c r="M20" i="10"/>
  <c r="M21" i="10"/>
  <c r="M19" i="10"/>
  <c r="M18" i="10"/>
  <c r="M16" i="10"/>
  <c r="M17" i="10"/>
  <c r="M15" i="10"/>
  <c r="M14" i="10"/>
  <c r="M12" i="10"/>
  <c r="M13" i="10"/>
  <c r="M11" i="10"/>
  <c r="M10" i="10"/>
  <c r="M8" i="10"/>
  <c r="M9" i="10"/>
  <c r="M7" i="10"/>
  <c r="M6" i="10"/>
  <c r="M4" i="10"/>
  <c r="M5" i="10"/>
  <c r="M3" i="10"/>
  <c r="I26" i="10"/>
  <c r="I24" i="10"/>
  <c r="I25" i="10"/>
  <c r="I23" i="10"/>
  <c r="I22" i="10"/>
  <c r="I20" i="10"/>
  <c r="I21" i="10"/>
  <c r="I19" i="10"/>
  <c r="I18" i="10"/>
  <c r="I16" i="10"/>
  <c r="I17" i="10"/>
  <c r="I15" i="10"/>
  <c r="I14" i="10"/>
  <c r="I12" i="10"/>
  <c r="I13" i="10"/>
  <c r="I11" i="10"/>
  <c r="I10" i="10"/>
  <c r="I8" i="10"/>
  <c r="I9" i="10"/>
  <c r="I7" i="10"/>
  <c r="I4" i="10"/>
  <c r="I5" i="10"/>
  <c r="I3" i="10"/>
  <c r="D26" i="10"/>
  <c r="D24" i="10"/>
  <c r="D25" i="10"/>
  <c r="D23" i="10"/>
  <c r="D22" i="10"/>
  <c r="D20" i="10"/>
  <c r="D21" i="10"/>
  <c r="D19" i="10"/>
  <c r="D18" i="10"/>
  <c r="D16" i="10"/>
  <c r="D17" i="10"/>
  <c r="D15" i="10"/>
  <c r="D14" i="10"/>
  <c r="D12" i="10"/>
  <c r="D13" i="10"/>
  <c r="D11" i="10"/>
  <c r="D10" i="10"/>
  <c r="D8" i="10"/>
  <c r="D9" i="10"/>
  <c r="D7" i="10"/>
  <c r="D6" i="10"/>
  <c r="D5" i="10"/>
  <c r="D3" i="10"/>
</calcChain>
</file>

<file path=xl/sharedStrings.xml><?xml version="1.0" encoding="utf-8"?>
<sst xmlns="http://schemas.openxmlformats.org/spreadsheetml/2006/main" count="2773" uniqueCount="111">
  <si>
    <t>KODE</t>
  </si>
  <si>
    <t>A0B0C0.1</t>
  </si>
  <si>
    <t>A0B0C0.2</t>
  </si>
  <si>
    <t>A0B0C0.3</t>
  </si>
  <si>
    <t>A0B1C0.1</t>
  </si>
  <si>
    <t>A0B1C0.2</t>
  </si>
  <si>
    <t>A0B1C0.3</t>
  </si>
  <si>
    <t>A0B2C0.1</t>
  </si>
  <si>
    <t>A0B2C0.2</t>
  </si>
  <si>
    <t>A0B2C0.3</t>
  </si>
  <si>
    <t>A0B3C0.1</t>
  </si>
  <si>
    <t>A0B3C0.2</t>
  </si>
  <si>
    <t>A0B3C0.3</t>
  </si>
  <si>
    <t>A0B4C0.1</t>
  </si>
  <si>
    <t>A0B4C0.2</t>
  </si>
  <si>
    <t>A0B4C0.3</t>
  </si>
  <si>
    <t>A1B1C0.1</t>
  </si>
  <si>
    <t>A1B1C0.2</t>
  </si>
  <si>
    <t>A1B1C0.3</t>
  </si>
  <si>
    <t>A1B2C0.1</t>
  </si>
  <si>
    <t>A1B2C0.2</t>
  </si>
  <si>
    <t>A1B2C0.3</t>
  </si>
  <si>
    <t>A1B3C0.1</t>
  </si>
  <si>
    <t>A1B3C0.2</t>
  </si>
  <si>
    <t>A1B3C0.3</t>
  </si>
  <si>
    <t>A1B4C0.1</t>
  </si>
  <si>
    <t>A1B4C0.2</t>
  </si>
  <si>
    <t>A1B4C0.3</t>
  </si>
  <si>
    <t>A0B0C1.1</t>
  </si>
  <si>
    <t>A0B0C1.2</t>
  </si>
  <si>
    <t>A0B0C1.3</t>
  </si>
  <si>
    <t>A0B1C1.1</t>
  </si>
  <si>
    <t>A0B1C1.2</t>
  </si>
  <si>
    <t>A1B0C0.1</t>
  </si>
  <si>
    <t>A1B0C0.2</t>
  </si>
  <si>
    <t>A1B0C0.3</t>
  </si>
  <si>
    <t>A0B1C1.3</t>
  </si>
  <si>
    <t>A0B2C1.1</t>
  </si>
  <si>
    <t>A0B2C1.2</t>
  </si>
  <si>
    <t>A0B2C1.3</t>
  </si>
  <si>
    <t>A0B3C1.1</t>
  </si>
  <si>
    <t>A0B3C1.2</t>
  </si>
  <si>
    <t>A0B3C1.3</t>
  </si>
  <si>
    <t>A0B4C1.1</t>
  </si>
  <si>
    <t>A0B4C1.2</t>
  </si>
  <si>
    <t>A0B4C1.3</t>
  </si>
  <si>
    <t>A1B0C1.1</t>
  </si>
  <si>
    <t>A1B0C1.2</t>
  </si>
  <si>
    <t>A1B0C1.3</t>
  </si>
  <si>
    <t>A1B1C1.1</t>
  </si>
  <si>
    <t>A1B1C1.2</t>
  </si>
  <si>
    <t>A1B1C1.3</t>
  </si>
  <si>
    <t>A1B2C1.1</t>
  </si>
  <si>
    <t>A1B2C1.2</t>
  </si>
  <si>
    <t>A1B2C1.3</t>
  </si>
  <si>
    <t>A1B3C1.1</t>
  </si>
  <si>
    <t>A1B3C1.2</t>
  </si>
  <si>
    <t>A1B3C1.3</t>
  </si>
  <si>
    <t>A1B4C1.1</t>
  </si>
  <si>
    <t>A1B4C1.2</t>
  </si>
  <si>
    <t>A1B4C1.3</t>
  </si>
  <si>
    <t>A0B0C2.1</t>
  </si>
  <si>
    <t>A0B0C2.2</t>
  </si>
  <si>
    <t>A0B0C2.3</t>
  </si>
  <si>
    <t>A0B1C2.1</t>
  </si>
  <si>
    <t>A0B1C2.2</t>
  </si>
  <si>
    <t>A0B1C2.3</t>
  </si>
  <si>
    <t>A0B2C2.1</t>
  </si>
  <si>
    <t>A0B2C2.2</t>
  </si>
  <si>
    <t>A0B2C2.3</t>
  </si>
  <si>
    <t>A0B3C2.1</t>
  </si>
  <si>
    <t>A0B3C2.2</t>
  </si>
  <si>
    <t>A0B3C2.3</t>
  </si>
  <si>
    <t>A0B4C2.1</t>
  </si>
  <si>
    <t>A0B4C2.2</t>
  </si>
  <si>
    <t>A0B4C2.3</t>
  </si>
  <si>
    <t>A1B0C2.1</t>
  </si>
  <si>
    <t>A1B0C2.2</t>
  </si>
  <si>
    <t>A1B0C2.3</t>
  </si>
  <si>
    <t>A1B1C2.1</t>
  </si>
  <si>
    <t>A1B1C2.2</t>
  </si>
  <si>
    <t>A1B1C2.3</t>
  </si>
  <si>
    <t>A1B2C2.1</t>
  </si>
  <si>
    <t>A1B2C2.2</t>
  </si>
  <si>
    <t>A1B2C2.3</t>
  </si>
  <si>
    <t>A1B3C2.1</t>
  </si>
  <si>
    <t>A1B3C2.2</t>
  </si>
  <si>
    <t>A1B3C2.3</t>
  </si>
  <si>
    <t>A1B4C2.1</t>
  </si>
  <si>
    <t>A1B4C2.2</t>
  </si>
  <si>
    <t>A1B4C2.3</t>
  </si>
  <si>
    <t>A0</t>
  </si>
  <si>
    <t>B0</t>
  </si>
  <si>
    <t>C0</t>
  </si>
  <si>
    <t>A1</t>
  </si>
  <si>
    <t>C1</t>
  </si>
  <si>
    <t>C2</t>
  </si>
  <si>
    <t>B1</t>
  </si>
  <si>
    <t>B2</t>
  </si>
  <si>
    <t>B3</t>
  </si>
  <si>
    <t>B4</t>
  </si>
  <si>
    <t>BKT</t>
  </si>
  <si>
    <t>BK daun</t>
  </si>
  <si>
    <t>BK akar</t>
  </si>
  <si>
    <t>BIOMASSA BO</t>
  </si>
  <si>
    <t>BIOMASSA B1</t>
  </si>
  <si>
    <t>BIOMASSA B2</t>
  </si>
  <si>
    <t>BIOMASSA B3</t>
  </si>
  <si>
    <t>BB daun</t>
  </si>
  <si>
    <t>BB akar</t>
  </si>
  <si>
    <t>BIOMASSA 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</si>
</sst>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10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6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1" xfId="0" applyFill="1" applyBorder="1"/>
    <xf numFmtId="0" fontId="7" fillId="0" borderId="0" xfId="0" applyFont="1" applyFill="1" applyBorder="1" applyAlignment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0" fillId="0" borderId="0" xfId="0" applyFill="1" applyBorder="1"/>
    <xf numFmtId="0" fontId="1" fillId="0" borderId="0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8" fillId="0" borderId="1" xfId="0" applyFont="1" applyFill="1" applyBorder="1"/>
    <xf numFmtId="164" fontId="0" fillId="0" borderId="0" xfId="0" applyNumberFormat="1" applyFill="1" applyBorder="1"/>
    <xf numFmtId="0" fontId="8" fillId="0" borderId="0" xfId="0" applyFont="1" applyFill="1"/>
    <xf numFmtId="0" fontId="3" fillId="0" borderId="1" xfId="0" applyFont="1" applyFill="1" applyBorder="1"/>
    <xf numFmtId="0" fontId="9" fillId="0" borderId="5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/>
    <xf numFmtId="2" fontId="0" fillId="0" borderId="0" xfId="0" applyNumberFormat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topLeftCell="E1" zoomScale="80" zoomScaleNormal="80" workbookViewId="0">
      <selection activeCell="U3" sqref="U3:U20"/>
    </sheetView>
  </sheetViews>
  <sheetFormatPr defaultRowHeight="15" x14ac:dyDescent="0.25"/>
  <cols>
    <col min="1" max="2" width="11.140625" style="7" customWidth="1"/>
    <col min="3" max="3" width="8.7109375" style="7" bestFit="1" customWidth="1"/>
    <col min="4" max="4" width="11.140625" style="7" customWidth="1"/>
    <col min="5" max="5" width="3" style="7" customWidth="1"/>
    <col min="6" max="6" width="10.5703125" style="7" bestFit="1" customWidth="1"/>
    <col min="7" max="7" width="10.5703125" style="7" customWidth="1"/>
    <col min="8" max="8" width="8.7109375" style="7" bestFit="1" customWidth="1"/>
    <col min="9" max="9" width="9.5703125" style="7" customWidth="1"/>
    <col min="10" max="10" width="10.5703125" style="7" bestFit="1" customWidth="1"/>
    <col min="11" max="11" width="10.5703125" style="7" customWidth="1"/>
    <col min="12" max="12" width="8.7109375" style="7" bestFit="1" customWidth="1"/>
    <col min="13" max="13" width="11.140625" style="7" customWidth="1"/>
    <col min="14" max="14" width="3" style="7" customWidth="1"/>
    <col min="15" max="15" width="10.5703125" style="7" bestFit="1" customWidth="1"/>
    <col min="16" max="16" width="10.5703125" style="7" customWidth="1"/>
    <col min="17" max="17" width="9.28515625" style="7" customWidth="1"/>
    <col min="18" max="18" width="10.7109375" style="7" customWidth="1"/>
    <col min="19" max="19" width="10.5703125" style="7" bestFit="1" customWidth="1"/>
    <col min="20" max="20" width="10.5703125" style="7" customWidth="1"/>
    <col min="21" max="21" width="10.140625" style="7" customWidth="1"/>
    <col min="22" max="22" width="11.42578125" style="7" customWidth="1"/>
    <col min="23" max="16384" width="9.140625" style="7"/>
  </cols>
  <sheetData>
    <row r="1" spans="1:52" ht="15.75" customHeight="1" x14ac:dyDescent="0.25">
      <c r="A1" s="26" t="s">
        <v>104</v>
      </c>
      <c r="B1" s="27"/>
      <c r="C1" s="27"/>
      <c r="D1" s="28"/>
      <c r="F1" s="26" t="s">
        <v>105</v>
      </c>
      <c r="G1" s="27"/>
      <c r="H1" s="27"/>
      <c r="I1" s="28"/>
      <c r="J1" s="26" t="s">
        <v>106</v>
      </c>
      <c r="K1" s="27"/>
      <c r="L1" s="27"/>
      <c r="M1" s="28"/>
      <c r="O1" s="26" t="s">
        <v>107</v>
      </c>
      <c r="P1" s="27"/>
      <c r="Q1" s="27"/>
      <c r="R1" s="28"/>
      <c r="S1" s="26" t="s">
        <v>110</v>
      </c>
      <c r="T1" s="27"/>
      <c r="U1" s="27"/>
      <c r="V1" s="28"/>
    </row>
    <row r="2" spans="1:52" ht="15.75" x14ac:dyDescent="0.25">
      <c r="A2" s="10" t="s">
        <v>0</v>
      </c>
      <c r="B2" s="10" t="s">
        <v>102</v>
      </c>
      <c r="C2" s="11" t="s">
        <v>103</v>
      </c>
      <c r="D2" s="11" t="s">
        <v>101</v>
      </c>
      <c r="G2" s="10" t="s">
        <v>102</v>
      </c>
      <c r="H2" s="11" t="s">
        <v>103</v>
      </c>
      <c r="I2" s="11" t="s">
        <v>101</v>
      </c>
      <c r="K2" s="10" t="s">
        <v>102</v>
      </c>
      <c r="L2" s="11" t="s">
        <v>103</v>
      </c>
      <c r="M2" s="11" t="s">
        <v>101</v>
      </c>
      <c r="P2" s="10" t="s">
        <v>102</v>
      </c>
      <c r="Q2" s="11" t="s">
        <v>103</v>
      </c>
      <c r="R2" s="11" t="s">
        <v>101</v>
      </c>
      <c r="T2" s="10" t="s">
        <v>102</v>
      </c>
      <c r="U2" s="11" t="s">
        <v>103</v>
      </c>
      <c r="V2" s="11" t="s">
        <v>101</v>
      </c>
    </row>
    <row r="3" spans="1:52" ht="15.75" x14ac:dyDescent="0.25">
      <c r="A3" s="11" t="s">
        <v>1</v>
      </c>
      <c r="B3" s="11">
        <v>1.1100000000000001</v>
      </c>
      <c r="C3" s="8">
        <v>0.44</v>
      </c>
      <c r="D3" s="8">
        <f>B3+C3</f>
        <v>1.55</v>
      </c>
      <c r="E3" s="12"/>
      <c r="F3" s="11" t="s">
        <v>4</v>
      </c>
      <c r="G3" s="11">
        <v>0.04</v>
      </c>
      <c r="H3" s="8">
        <v>0.02</v>
      </c>
      <c r="I3" s="8">
        <f>G3+H3</f>
        <v>0.06</v>
      </c>
      <c r="J3" s="11" t="s">
        <v>7</v>
      </c>
      <c r="K3" s="11">
        <v>0.74</v>
      </c>
      <c r="L3" s="8">
        <v>0.71</v>
      </c>
      <c r="M3" s="8">
        <f>K3+L3</f>
        <v>1.45</v>
      </c>
      <c r="N3" s="12"/>
      <c r="O3" s="11" t="s">
        <v>10</v>
      </c>
      <c r="P3" s="11">
        <v>0.27</v>
      </c>
      <c r="Q3" s="8">
        <v>0.11</v>
      </c>
      <c r="R3" s="8">
        <f>P3+Q3</f>
        <v>0.38</v>
      </c>
      <c r="S3" s="11" t="s">
        <v>13</v>
      </c>
      <c r="T3" s="11">
        <v>0.02</v>
      </c>
      <c r="U3" s="8">
        <v>0.02</v>
      </c>
      <c r="V3" s="8">
        <f>T3+U3</f>
        <v>0.04</v>
      </c>
      <c r="W3" s="12"/>
    </row>
    <row r="4" spans="1:52" ht="15.75" x14ac:dyDescent="0.25">
      <c r="A4" s="11" t="s">
        <v>2</v>
      </c>
      <c r="B4" s="11">
        <v>0.23</v>
      </c>
      <c r="C4" s="8">
        <v>0.21</v>
      </c>
      <c r="D4" s="8">
        <f t="shared" ref="D4" si="0">B4+C4</f>
        <v>0.44</v>
      </c>
      <c r="E4" s="13"/>
      <c r="F4" s="11" t="s">
        <v>5</v>
      </c>
      <c r="G4" s="11">
        <v>0.05</v>
      </c>
      <c r="H4" s="8">
        <v>0.03</v>
      </c>
      <c r="I4" s="8">
        <f t="shared" ref="I4:I5" si="1">G4+H4</f>
        <v>0.08</v>
      </c>
      <c r="J4" s="11" t="s">
        <v>8</v>
      </c>
      <c r="K4" s="11">
        <v>0.86</v>
      </c>
      <c r="L4" s="8">
        <v>1.05</v>
      </c>
      <c r="M4" s="8">
        <f t="shared" ref="M4:M5" si="2">K4+L4</f>
        <v>1.9100000000000001</v>
      </c>
      <c r="N4" s="13"/>
      <c r="O4" s="11" t="s">
        <v>11</v>
      </c>
      <c r="P4" s="11">
        <v>0.89</v>
      </c>
      <c r="Q4" s="8">
        <v>0.75</v>
      </c>
      <c r="R4" s="8">
        <f t="shared" ref="R4:R5" si="3">P4+Q4</f>
        <v>1.6400000000000001</v>
      </c>
      <c r="S4" s="11" t="s">
        <v>14</v>
      </c>
      <c r="T4" s="11">
        <v>0.21</v>
      </c>
      <c r="U4" s="8">
        <v>0.28999999999999998</v>
      </c>
      <c r="V4" s="8">
        <f t="shared" ref="V4:V5" si="4">T4+U4</f>
        <v>0.5</v>
      </c>
      <c r="W4" s="13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4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x14ac:dyDescent="0.25">
      <c r="A5" s="11" t="s">
        <v>3</v>
      </c>
      <c r="B5" s="11">
        <v>0.45</v>
      </c>
      <c r="C5" s="8">
        <v>0.4</v>
      </c>
      <c r="D5" s="8">
        <f>B5+C5</f>
        <v>0.85000000000000009</v>
      </c>
      <c r="E5" s="15"/>
      <c r="F5" s="11" t="s">
        <v>6</v>
      </c>
      <c r="G5" s="11">
        <v>0.08</v>
      </c>
      <c r="H5" s="8">
        <v>7.0000000000000007E-2</v>
      </c>
      <c r="I5" s="8">
        <f t="shared" si="1"/>
        <v>0.15000000000000002</v>
      </c>
      <c r="J5" s="11" t="s">
        <v>9</v>
      </c>
      <c r="K5" s="11">
        <v>1.1599999999999999</v>
      </c>
      <c r="L5" s="8">
        <v>1.03</v>
      </c>
      <c r="M5" s="8">
        <f t="shared" si="2"/>
        <v>2.19</v>
      </c>
      <c r="N5" s="15"/>
      <c r="O5" s="16" t="s">
        <v>12</v>
      </c>
      <c r="P5" s="16">
        <v>0.16</v>
      </c>
      <c r="Q5" s="8">
        <v>0.17</v>
      </c>
      <c r="R5" s="8">
        <f t="shared" si="3"/>
        <v>0.33</v>
      </c>
      <c r="S5" s="11" t="s">
        <v>15</v>
      </c>
      <c r="T5" s="11">
        <v>1.97</v>
      </c>
      <c r="U5" s="8">
        <v>1.3</v>
      </c>
      <c r="V5" s="8">
        <f t="shared" si="4"/>
        <v>3.27</v>
      </c>
      <c r="W5" s="1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4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15.75" x14ac:dyDescent="0.25">
      <c r="A6" s="11" t="s">
        <v>33</v>
      </c>
      <c r="B6" s="11">
        <v>1.1499999999999999</v>
      </c>
      <c r="C6" s="8">
        <v>0.42</v>
      </c>
      <c r="D6" s="8">
        <f>B6+C6</f>
        <v>1.5699999999999998</v>
      </c>
      <c r="F6" s="11" t="s">
        <v>16</v>
      </c>
      <c r="G6" s="11">
        <v>1.1599999999999999</v>
      </c>
      <c r="H6" s="8">
        <v>0.56999999999999995</v>
      </c>
      <c r="I6" s="8">
        <f>G6+H6</f>
        <v>1.73</v>
      </c>
      <c r="J6" s="11" t="s">
        <v>19</v>
      </c>
      <c r="K6" s="11">
        <v>1.81</v>
      </c>
      <c r="L6" s="8">
        <v>0.71</v>
      </c>
      <c r="M6" s="8">
        <f>K6+L6</f>
        <v>2.52</v>
      </c>
      <c r="O6" s="11" t="s">
        <v>22</v>
      </c>
      <c r="P6" s="11">
        <v>1.89</v>
      </c>
      <c r="Q6" s="8">
        <v>1.46</v>
      </c>
      <c r="R6" s="8">
        <f>P6+Q6</f>
        <v>3.3499999999999996</v>
      </c>
      <c r="S6" s="11" t="s">
        <v>25</v>
      </c>
      <c r="T6" s="11">
        <v>0.28000000000000003</v>
      </c>
      <c r="U6" s="8">
        <v>0.77</v>
      </c>
      <c r="V6" s="8">
        <f>T6+U6</f>
        <v>1.05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9"/>
      <c r="AS6" s="19"/>
      <c r="AT6" s="14"/>
      <c r="AU6" s="14"/>
      <c r="AV6" s="14"/>
      <c r="AW6" s="14"/>
      <c r="AX6" s="14"/>
      <c r="AY6" s="14"/>
      <c r="AZ6" s="14"/>
    </row>
    <row r="7" spans="1:52" ht="15.75" x14ac:dyDescent="0.25">
      <c r="A7" s="11" t="s">
        <v>34</v>
      </c>
      <c r="B7" s="11">
        <v>0.23</v>
      </c>
      <c r="C7" s="8">
        <v>0.21</v>
      </c>
      <c r="D7" s="8">
        <f t="shared" ref="D7:D8" si="5">B7+C7</f>
        <v>0.44</v>
      </c>
      <c r="F7" s="11" t="s">
        <v>17</v>
      </c>
      <c r="G7" s="11">
        <v>0.05</v>
      </c>
      <c r="H7" s="8">
        <v>0.05</v>
      </c>
      <c r="I7" s="8">
        <f t="shared" ref="I7:I8" si="6">G7+H7</f>
        <v>0.1</v>
      </c>
      <c r="J7" s="11" t="s">
        <v>20</v>
      </c>
      <c r="K7" s="11">
        <v>1.26</v>
      </c>
      <c r="L7" s="8">
        <v>1.1299999999999999</v>
      </c>
      <c r="M7" s="8">
        <f t="shared" ref="M7:M8" si="7">K7+L7</f>
        <v>2.3899999999999997</v>
      </c>
      <c r="O7" s="11" t="s">
        <v>23</v>
      </c>
      <c r="P7" s="11">
        <v>0.77</v>
      </c>
      <c r="Q7" s="8">
        <v>0.47</v>
      </c>
      <c r="R7" s="8">
        <f t="shared" ref="R7:R8" si="8">P7+Q7</f>
        <v>1.24</v>
      </c>
      <c r="S7" s="11" t="s">
        <v>26</v>
      </c>
      <c r="T7" s="11">
        <v>0.71</v>
      </c>
      <c r="U7" s="8">
        <v>0.33</v>
      </c>
      <c r="V7" s="8">
        <f t="shared" ref="V7:V8" si="9">T7+U7</f>
        <v>1.04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9"/>
      <c r="AS7" s="19"/>
      <c r="AT7" s="14"/>
      <c r="AU7" s="14"/>
      <c r="AV7" s="14"/>
      <c r="AW7" s="14"/>
      <c r="AX7" s="14"/>
      <c r="AY7" s="14"/>
      <c r="AZ7" s="14"/>
    </row>
    <row r="8" spans="1:52" ht="15.75" x14ac:dyDescent="0.25">
      <c r="A8" s="11" t="s">
        <v>35</v>
      </c>
      <c r="B8" s="11">
        <v>0.59</v>
      </c>
      <c r="C8" s="8">
        <v>0.24</v>
      </c>
      <c r="D8" s="8">
        <f t="shared" si="5"/>
        <v>0.83</v>
      </c>
      <c r="E8" s="20"/>
      <c r="F8" s="11" t="s">
        <v>18</v>
      </c>
      <c r="G8" s="11">
        <v>0.6</v>
      </c>
      <c r="H8" s="8">
        <v>0.17</v>
      </c>
      <c r="I8" s="8">
        <f t="shared" si="6"/>
        <v>0.77</v>
      </c>
      <c r="J8" s="11" t="s">
        <v>21</v>
      </c>
      <c r="K8" s="11">
        <v>0.89</v>
      </c>
      <c r="L8" s="8">
        <v>0.8</v>
      </c>
      <c r="M8" s="8">
        <f t="shared" si="7"/>
        <v>1.69</v>
      </c>
      <c r="N8" s="20"/>
      <c r="O8" s="11" t="s">
        <v>24</v>
      </c>
      <c r="P8" s="11">
        <v>0.16</v>
      </c>
      <c r="Q8" s="8">
        <v>0.33</v>
      </c>
      <c r="R8" s="8">
        <f t="shared" si="8"/>
        <v>0.49</v>
      </c>
      <c r="S8" s="11" t="s">
        <v>27</v>
      </c>
      <c r="T8" s="11">
        <v>1.53</v>
      </c>
      <c r="U8" s="8">
        <v>1.36</v>
      </c>
      <c r="V8" s="8">
        <f t="shared" si="9"/>
        <v>2.89</v>
      </c>
      <c r="W8" s="20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9"/>
      <c r="AS8" s="19"/>
      <c r="AT8" s="14"/>
      <c r="AU8" s="14"/>
      <c r="AV8" s="14"/>
      <c r="AW8" s="14"/>
      <c r="AX8" s="14"/>
      <c r="AY8" s="14"/>
      <c r="AZ8" s="14"/>
    </row>
    <row r="9" spans="1:52" ht="15.75" x14ac:dyDescent="0.25">
      <c r="A9" s="11" t="s">
        <v>28</v>
      </c>
      <c r="B9" s="11">
        <v>0.1</v>
      </c>
      <c r="C9" s="8">
        <v>0.2</v>
      </c>
      <c r="D9" s="8">
        <f>B9+C9</f>
        <v>0.30000000000000004</v>
      </c>
      <c r="F9" s="11" t="s">
        <v>31</v>
      </c>
      <c r="G9" s="11">
        <v>0.89</v>
      </c>
      <c r="H9" s="8">
        <v>0.69</v>
      </c>
      <c r="I9" s="8">
        <f>G9+H9</f>
        <v>1.58</v>
      </c>
      <c r="J9" s="11" t="s">
        <v>37</v>
      </c>
      <c r="K9" s="11">
        <v>0.22</v>
      </c>
      <c r="L9" s="8">
        <v>0.56999999999999995</v>
      </c>
      <c r="M9" s="8">
        <f>K9+L9</f>
        <v>0.78999999999999992</v>
      </c>
      <c r="O9" s="11" t="s">
        <v>40</v>
      </c>
      <c r="P9" s="11">
        <v>0.04</v>
      </c>
      <c r="Q9" s="8">
        <v>0.03</v>
      </c>
      <c r="R9" s="8">
        <f>P9+Q9</f>
        <v>7.0000000000000007E-2</v>
      </c>
      <c r="S9" s="11" t="s">
        <v>43</v>
      </c>
      <c r="T9" s="11">
        <v>0.04</v>
      </c>
      <c r="U9" s="8">
        <v>0.04</v>
      </c>
      <c r="V9" s="8">
        <f>T9+U9</f>
        <v>0.08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9"/>
      <c r="AS9" s="19"/>
      <c r="AT9" s="14"/>
      <c r="AU9" s="14"/>
      <c r="AV9" s="14"/>
      <c r="AW9" s="14"/>
      <c r="AX9" s="14"/>
      <c r="AY9" s="14"/>
      <c r="AZ9" s="14"/>
    </row>
    <row r="10" spans="1:52" ht="15.75" x14ac:dyDescent="0.25">
      <c r="A10" s="11" t="s">
        <v>29</v>
      </c>
      <c r="B10" s="11">
        <v>0.03</v>
      </c>
      <c r="C10" s="8">
        <v>0.04</v>
      </c>
      <c r="D10" s="8">
        <f t="shared" ref="D10:D11" si="10">B10+C10</f>
        <v>7.0000000000000007E-2</v>
      </c>
      <c r="F10" s="11" t="s">
        <v>32</v>
      </c>
      <c r="G10" s="11">
        <v>0.09</v>
      </c>
      <c r="H10" s="8">
        <v>0.05</v>
      </c>
      <c r="I10" s="8">
        <f t="shared" ref="I10:I11" si="11">G10+H10</f>
        <v>0.14000000000000001</v>
      </c>
      <c r="J10" s="11" t="s">
        <v>38</v>
      </c>
      <c r="K10" s="11">
        <v>0.06</v>
      </c>
      <c r="L10" s="8">
        <v>0.04</v>
      </c>
      <c r="M10" s="8">
        <f t="shared" ref="M10:M11" si="12">K10+L10</f>
        <v>0.1</v>
      </c>
      <c r="O10" s="11" t="s">
        <v>41</v>
      </c>
      <c r="P10" s="11">
        <v>0.05</v>
      </c>
      <c r="Q10" s="8">
        <v>0.05</v>
      </c>
      <c r="R10" s="8">
        <f t="shared" ref="R10:R11" si="13">P10+Q10</f>
        <v>0.1</v>
      </c>
      <c r="S10" s="11" t="s">
        <v>44</v>
      </c>
      <c r="T10" s="11">
        <v>0.03</v>
      </c>
      <c r="U10" s="8">
        <v>0.03</v>
      </c>
      <c r="V10" s="8">
        <f t="shared" ref="V10:V11" si="14">T10+U10</f>
        <v>0.06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9"/>
      <c r="AS10" s="19"/>
      <c r="AT10" s="14"/>
      <c r="AU10" s="14"/>
      <c r="AV10" s="14"/>
      <c r="AW10" s="14"/>
      <c r="AX10" s="14"/>
      <c r="AY10" s="14"/>
      <c r="AZ10" s="14"/>
    </row>
    <row r="11" spans="1:52" ht="15.75" x14ac:dyDescent="0.25">
      <c r="A11" s="11" t="s">
        <v>30</v>
      </c>
      <c r="B11" s="11">
        <v>0.03</v>
      </c>
      <c r="C11" s="8">
        <v>0.03</v>
      </c>
      <c r="D11" s="8">
        <f t="shared" si="10"/>
        <v>0.06</v>
      </c>
      <c r="E11" s="20"/>
      <c r="F11" s="11" t="s">
        <v>36</v>
      </c>
      <c r="G11" s="11">
        <v>0.24</v>
      </c>
      <c r="H11" s="8">
        <v>0.2</v>
      </c>
      <c r="I11" s="8">
        <f t="shared" si="11"/>
        <v>0.44</v>
      </c>
      <c r="J11" s="11" t="s">
        <v>39</v>
      </c>
      <c r="K11" s="11">
        <v>0.18</v>
      </c>
      <c r="L11" s="8">
        <v>0.19</v>
      </c>
      <c r="M11" s="8">
        <f t="shared" si="12"/>
        <v>0.37</v>
      </c>
      <c r="N11" s="20"/>
      <c r="O11" s="11" t="s">
        <v>42</v>
      </c>
      <c r="P11" s="11">
        <v>0.01</v>
      </c>
      <c r="Q11" s="8">
        <v>0.01</v>
      </c>
      <c r="R11" s="8">
        <f t="shared" si="13"/>
        <v>0.02</v>
      </c>
      <c r="S11" s="11" t="s">
        <v>45</v>
      </c>
      <c r="T11" s="11">
        <v>0.05</v>
      </c>
      <c r="U11" s="8">
        <v>0.06</v>
      </c>
      <c r="V11" s="8">
        <f t="shared" si="14"/>
        <v>0.11</v>
      </c>
      <c r="W11" s="20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9"/>
      <c r="AS11" s="19"/>
      <c r="AT11" s="14"/>
      <c r="AU11" s="14"/>
      <c r="AV11" s="14"/>
      <c r="AW11" s="14"/>
      <c r="AX11" s="14"/>
      <c r="AY11" s="14"/>
      <c r="AZ11" s="14"/>
    </row>
    <row r="12" spans="1:52" ht="15.75" x14ac:dyDescent="0.25">
      <c r="A12" s="11" t="s">
        <v>46</v>
      </c>
      <c r="B12" s="11">
        <v>0.05</v>
      </c>
      <c r="C12" s="8">
        <v>0.04</v>
      </c>
      <c r="D12" s="8">
        <f>B12+C12</f>
        <v>0.09</v>
      </c>
      <c r="F12" s="11" t="s">
        <v>49</v>
      </c>
      <c r="G12" s="11">
        <v>7.0000000000000007E-2</v>
      </c>
      <c r="H12" s="8">
        <v>0.03</v>
      </c>
      <c r="I12" s="8">
        <f>G12+H12</f>
        <v>0.1</v>
      </c>
      <c r="J12" s="11" t="s">
        <v>52</v>
      </c>
      <c r="K12" s="11">
        <v>0.05</v>
      </c>
      <c r="L12" s="8">
        <v>0.05</v>
      </c>
      <c r="M12" s="8">
        <f>K12+L12</f>
        <v>0.1</v>
      </c>
      <c r="O12" s="11" t="s">
        <v>55</v>
      </c>
      <c r="P12" s="11">
        <v>0.05</v>
      </c>
      <c r="Q12" s="8">
        <v>7.0000000000000007E-2</v>
      </c>
      <c r="R12" s="8">
        <f>P12+Q12</f>
        <v>0.12000000000000001</v>
      </c>
      <c r="S12" s="11" t="s">
        <v>58</v>
      </c>
      <c r="T12" s="11">
        <v>0.03</v>
      </c>
      <c r="U12" s="8">
        <v>0.04</v>
      </c>
      <c r="V12" s="8">
        <f>T12+U12</f>
        <v>7.0000000000000007E-2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9"/>
      <c r="AS12" s="19"/>
      <c r="AT12" s="14"/>
      <c r="AU12" s="14"/>
      <c r="AV12" s="14"/>
      <c r="AW12" s="14"/>
      <c r="AX12" s="14"/>
      <c r="AY12" s="14"/>
      <c r="AZ12" s="14"/>
    </row>
    <row r="13" spans="1:52" ht="15.75" x14ac:dyDescent="0.25">
      <c r="A13" s="11" t="s">
        <v>47</v>
      </c>
      <c r="B13" s="11">
        <v>0.04</v>
      </c>
      <c r="C13" s="8">
        <v>0.03</v>
      </c>
      <c r="D13" s="8">
        <f t="shared" ref="D13:D14" si="15">B13+C13</f>
        <v>7.0000000000000007E-2</v>
      </c>
      <c r="F13" s="11" t="s">
        <v>50</v>
      </c>
      <c r="G13" s="11">
        <v>7.0000000000000007E-2</v>
      </c>
      <c r="H13" s="8">
        <v>0.04</v>
      </c>
      <c r="I13" s="8">
        <f t="shared" ref="I13:I14" si="16">G13+H13</f>
        <v>0.11000000000000001</v>
      </c>
      <c r="J13" s="11" t="s">
        <v>53</v>
      </c>
      <c r="K13" s="11">
        <v>0.06</v>
      </c>
      <c r="L13" s="8">
        <v>0.04</v>
      </c>
      <c r="M13" s="8">
        <f t="shared" ref="M13:M14" si="17">K13+L13</f>
        <v>0.1</v>
      </c>
      <c r="O13" s="11" t="s">
        <v>56</v>
      </c>
      <c r="P13" s="11">
        <v>0.05</v>
      </c>
      <c r="Q13" s="8">
        <v>0.08</v>
      </c>
      <c r="R13" s="8">
        <f t="shared" ref="R13:R14" si="18">P13+Q13</f>
        <v>0.13</v>
      </c>
      <c r="S13" s="11" t="s">
        <v>59</v>
      </c>
      <c r="T13" s="11">
        <v>0.04</v>
      </c>
      <c r="U13" s="8">
        <v>0.02</v>
      </c>
      <c r="V13" s="8">
        <f t="shared" ref="V13:V14" si="19">T13+U13</f>
        <v>0.06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9"/>
      <c r="AS13" s="19"/>
      <c r="AT13" s="14"/>
      <c r="AU13" s="14"/>
      <c r="AV13" s="14"/>
      <c r="AW13" s="14"/>
      <c r="AX13" s="14"/>
      <c r="AY13" s="14"/>
      <c r="AZ13" s="14"/>
    </row>
    <row r="14" spans="1:52" ht="15.75" x14ac:dyDescent="0.25">
      <c r="A14" s="11" t="s">
        <v>48</v>
      </c>
      <c r="B14" s="11">
        <v>0.05</v>
      </c>
      <c r="C14" s="8">
        <v>0.08</v>
      </c>
      <c r="D14" s="8">
        <f t="shared" si="15"/>
        <v>0.13</v>
      </c>
      <c r="E14" s="20"/>
      <c r="F14" s="11" t="s">
        <v>51</v>
      </c>
      <c r="G14" s="11">
        <v>0.03</v>
      </c>
      <c r="H14" s="8">
        <v>7.0000000000000007E-2</v>
      </c>
      <c r="I14" s="8">
        <f t="shared" si="16"/>
        <v>0.1</v>
      </c>
      <c r="J14" s="11" t="s">
        <v>54</v>
      </c>
      <c r="K14" s="11">
        <v>0.03</v>
      </c>
      <c r="L14" s="8">
        <v>0.03</v>
      </c>
      <c r="M14" s="8">
        <f t="shared" si="17"/>
        <v>0.06</v>
      </c>
      <c r="N14" s="20"/>
      <c r="O14" s="11" t="s">
        <v>57</v>
      </c>
      <c r="P14" s="11">
        <v>0.01</v>
      </c>
      <c r="Q14" s="8">
        <v>0.02</v>
      </c>
      <c r="R14" s="8">
        <f t="shared" si="18"/>
        <v>0.03</v>
      </c>
      <c r="S14" s="11" t="s">
        <v>60</v>
      </c>
      <c r="T14" s="11">
        <v>0.02</v>
      </c>
      <c r="U14" s="8">
        <v>0.03</v>
      </c>
      <c r="V14" s="8">
        <f t="shared" si="19"/>
        <v>0.05</v>
      </c>
      <c r="W14" s="20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9"/>
      <c r="AS14" s="19"/>
      <c r="AT14" s="14"/>
      <c r="AU14" s="14"/>
      <c r="AV14" s="14"/>
      <c r="AW14" s="14"/>
      <c r="AX14" s="14"/>
      <c r="AY14" s="14"/>
      <c r="AZ14" s="14"/>
    </row>
    <row r="15" spans="1:52" ht="15.75" x14ac:dyDescent="0.25">
      <c r="A15" s="11" t="s">
        <v>61</v>
      </c>
      <c r="B15" s="11">
        <v>0.03</v>
      </c>
      <c r="C15" s="8">
        <v>0.03</v>
      </c>
      <c r="D15" s="8">
        <f>B15+C15</f>
        <v>0.06</v>
      </c>
      <c r="F15" s="11" t="s">
        <v>64</v>
      </c>
      <c r="G15" s="11">
        <v>0.03</v>
      </c>
      <c r="H15" s="8">
        <v>0.02</v>
      </c>
      <c r="I15" s="8">
        <f>G15+H15</f>
        <v>0.05</v>
      </c>
      <c r="J15" s="11" t="s">
        <v>67</v>
      </c>
      <c r="K15" s="11">
        <v>0.01</v>
      </c>
      <c r="L15" s="8">
        <v>0.01</v>
      </c>
      <c r="M15" s="8">
        <f>K15+L15</f>
        <v>0.02</v>
      </c>
      <c r="O15" s="11" t="s">
        <v>70</v>
      </c>
      <c r="P15" s="11">
        <v>0.03</v>
      </c>
      <c r="Q15" s="8">
        <v>0.02</v>
      </c>
      <c r="R15" s="8">
        <f>P15+Q15</f>
        <v>0.05</v>
      </c>
      <c r="S15" s="11" t="s">
        <v>73</v>
      </c>
      <c r="T15" s="11">
        <v>0.02</v>
      </c>
      <c r="U15" s="8">
        <v>0.04</v>
      </c>
      <c r="V15" s="8">
        <f>T15+U15</f>
        <v>0.06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9"/>
      <c r="AS15" s="19"/>
      <c r="AT15" s="14"/>
      <c r="AU15" s="14"/>
      <c r="AV15" s="14"/>
      <c r="AW15" s="14"/>
      <c r="AX15" s="14"/>
      <c r="AY15" s="14"/>
      <c r="AZ15" s="14"/>
    </row>
    <row r="16" spans="1:52" ht="15.75" x14ac:dyDescent="0.25">
      <c r="A16" s="11" t="s">
        <v>62</v>
      </c>
      <c r="B16" s="11">
        <v>0.04</v>
      </c>
      <c r="C16" s="8">
        <v>0.04</v>
      </c>
      <c r="D16" s="8">
        <f t="shared" ref="D16:D17" si="20">B16+C16</f>
        <v>0.08</v>
      </c>
      <c r="F16" s="11" t="s">
        <v>65</v>
      </c>
      <c r="G16" s="11">
        <v>0.09</v>
      </c>
      <c r="H16" s="8">
        <v>0.09</v>
      </c>
      <c r="I16" s="8">
        <f t="shared" ref="I16:I17" si="21">G16+H16</f>
        <v>0.18</v>
      </c>
      <c r="J16" s="11" t="s">
        <v>68</v>
      </c>
      <c r="K16" s="11">
        <v>0.04</v>
      </c>
      <c r="L16" s="8">
        <v>0.04</v>
      </c>
      <c r="M16" s="8">
        <f t="shared" ref="M16:M17" si="22">K16+L16</f>
        <v>0.08</v>
      </c>
      <c r="O16" s="11" t="s">
        <v>71</v>
      </c>
      <c r="P16" s="11">
        <v>0.02</v>
      </c>
      <c r="Q16" s="8">
        <v>0.03</v>
      </c>
      <c r="R16" s="8">
        <f t="shared" ref="R16:R17" si="23">P16+Q16</f>
        <v>0.05</v>
      </c>
      <c r="S16" s="11" t="s">
        <v>74</v>
      </c>
      <c r="T16" s="11">
        <v>0.46</v>
      </c>
      <c r="U16" s="8">
        <v>0.31</v>
      </c>
      <c r="V16" s="8">
        <f>T16+U16</f>
        <v>0.77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9"/>
      <c r="AS16" s="19"/>
      <c r="AT16" s="14"/>
      <c r="AU16" s="14"/>
      <c r="AV16" s="14"/>
      <c r="AW16" s="14"/>
      <c r="AX16" s="14"/>
      <c r="AY16" s="14"/>
      <c r="AZ16" s="14"/>
    </row>
    <row r="17" spans="1:52" ht="15.75" x14ac:dyDescent="0.25">
      <c r="A17" s="11" t="s">
        <v>63</v>
      </c>
      <c r="B17" s="11">
        <v>0.19</v>
      </c>
      <c r="C17" s="8">
        <v>0.12</v>
      </c>
      <c r="D17" s="8">
        <f t="shared" si="20"/>
        <v>0.31</v>
      </c>
      <c r="E17" s="20"/>
      <c r="F17" s="11" t="s">
        <v>66</v>
      </c>
      <c r="G17" s="11">
        <v>0.03</v>
      </c>
      <c r="H17" s="8">
        <v>0.03</v>
      </c>
      <c r="I17" s="8">
        <f t="shared" si="21"/>
        <v>0.06</v>
      </c>
      <c r="J17" s="11" t="s">
        <v>69</v>
      </c>
      <c r="K17" s="11">
        <v>0.04</v>
      </c>
      <c r="L17" s="8">
        <v>0.02</v>
      </c>
      <c r="M17" s="8">
        <f t="shared" si="22"/>
        <v>0.06</v>
      </c>
      <c r="N17" s="20"/>
      <c r="O17" s="11" t="s">
        <v>72</v>
      </c>
      <c r="P17" s="11">
        <v>0.05</v>
      </c>
      <c r="Q17" s="8">
        <v>0.03</v>
      </c>
      <c r="R17" s="8">
        <f t="shared" si="23"/>
        <v>0.08</v>
      </c>
      <c r="S17" s="11" t="s">
        <v>75</v>
      </c>
      <c r="T17" s="11">
        <v>0.02</v>
      </c>
      <c r="U17" s="8">
        <v>0.04</v>
      </c>
      <c r="V17" s="8">
        <f>T17+U17</f>
        <v>0.06</v>
      </c>
      <c r="W17" s="20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9"/>
      <c r="AS17" s="19"/>
      <c r="AT17" s="14"/>
      <c r="AU17" s="14"/>
      <c r="AV17" s="14"/>
      <c r="AW17" s="14"/>
      <c r="AX17" s="14"/>
      <c r="AY17" s="14"/>
      <c r="AZ17" s="14"/>
    </row>
    <row r="18" spans="1:52" ht="15.75" x14ac:dyDescent="0.25">
      <c r="A18" s="11" t="s">
        <v>76</v>
      </c>
      <c r="B18" s="11">
        <v>0.08</v>
      </c>
      <c r="C18" s="8">
        <v>0.05</v>
      </c>
      <c r="D18" s="21">
        <f>B18+C18</f>
        <v>0.13</v>
      </c>
      <c r="F18" s="11" t="s">
        <v>79</v>
      </c>
      <c r="G18" s="11">
        <v>0.04</v>
      </c>
      <c r="H18" s="8">
        <v>0.04</v>
      </c>
      <c r="I18" s="21">
        <f>G18+H18</f>
        <v>0.08</v>
      </c>
      <c r="J18" s="11" t="s">
        <v>82</v>
      </c>
      <c r="K18" s="11">
        <v>0.02</v>
      </c>
      <c r="L18" s="8">
        <v>0.02</v>
      </c>
      <c r="M18" s="21">
        <f>K18+L18</f>
        <v>0.04</v>
      </c>
      <c r="O18" s="11" t="s">
        <v>85</v>
      </c>
      <c r="P18" s="11">
        <v>0.02</v>
      </c>
      <c r="Q18" s="8">
        <v>0.04</v>
      </c>
      <c r="R18" s="21">
        <f>P18+Q18</f>
        <v>0.06</v>
      </c>
      <c r="S18" s="11" t="s">
        <v>88</v>
      </c>
      <c r="T18" s="11">
        <v>0.03</v>
      </c>
      <c r="U18" s="8">
        <v>0.02</v>
      </c>
      <c r="V18" s="21">
        <f>T18+U18</f>
        <v>0.05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9"/>
      <c r="AS18" s="19"/>
      <c r="AT18" s="14"/>
      <c r="AU18" s="14"/>
      <c r="AV18" s="14"/>
      <c r="AW18" s="14"/>
      <c r="AX18" s="14"/>
      <c r="AY18" s="14"/>
      <c r="AZ18" s="14"/>
    </row>
    <row r="19" spans="1:52" ht="15.75" x14ac:dyDescent="0.25">
      <c r="A19" s="11" t="s">
        <v>77</v>
      </c>
      <c r="B19" s="11">
        <v>0.05</v>
      </c>
      <c r="C19" s="8">
        <v>0.03</v>
      </c>
      <c r="D19" s="21">
        <f t="shared" ref="D19:D20" si="24">B19+C19</f>
        <v>0.08</v>
      </c>
      <c r="F19" s="11" t="s">
        <v>80</v>
      </c>
      <c r="G19" s="11">
        <v>0.04</v>
      </c>
      <c r="H19" s="8">
        <v>0.04</v>
      </c>
      <c r="I19" s="21">
        <f t="shared" ref="I19:I20" si="25">G19+H19</f>
        <v>0.08</v>
      </c>
      <c r="J19" s="11" t="s">
        <v>83</v>
      </c>
      <c r="K19" s="11">
        <v>0.05</v>
      </c>
      <c r="L19" s="8">
        <v>0.05</v>
      </c>
      <c r="M19" s="21">
        <f t="shared" ref="M19:M20" si="26">K19+L19</f>
        <v>0.1</v>
      </c>
      <c r="O19" s="11" t="s">
        <v>86</v>
      </c>
      <c r="P19" s="11">
        <v>0.08</v>
      </c>
      <c r="Q19" s="8">
        <v>0.05</v>
      </c>
      <c r="R19" s="21">
        <f t="shared" ref="R19:R20" si="27">P19+Q19</f>
        <v>0.13</v>
      </c>
      <c r="S19" s="11" t="s">
        <v>89</v>
      </c>
      <c r="T19" s="11">
        <v>0.23</v>
      </c>
      <c r="U19" s="8">
        <v>0.5</v>
      </c>
      <c r="V19" s="21">
        <f t="shared" ref="V19:V20" si="28">T19+U19</f>
        <v>0.73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9"/>
      <c r="AS19" s="19"/>
      <c r="AT19" s="14"/>
      <c r="AU19" s="14"/>
      <c r="AV19" s="14"/>
      <c r="AW19" s="14"/>
      <c r="AX19" s="14"/>
      <c r="AY19" s="14"/>
      <c r="AZ19" s="14"/>
    </row>
    <row r="20" spans="1:52" ht="15.75" x14ac:dyDescent="0.25">
      <c r="A20" s="11" t="s">
        <v>78</v>
      </c>
      <c r="B20" s="11">
        <v>0.17</v>
      </c>
      <c r="C20" s="8">
        <v>0.08</v>
      </c>
      <c r="D20" s="21">
        <f t="shared" si="24"/>
        <v>0.25</v>
      </c>
      <c r="E20" s="20"/>
      <c r="F20" s="11" t="s">
        <v>81</v>
      </c>
      <c r="G20" s="11">
        <v>0.06</v>
      </c>
      <c r="H20" s="8">
        <v>0.04</v>
      </c>
      <c r="I20" s="21">
        <f t="shared" si="25"/>
        <v>0.1</v>
      </c>
      <c r="J20" s="11" t="s">
        <v>84</v>
      </c>
      <c r="K20" s="11">
        <v>0.04</v>
      </c>
      <c r="L20" s="8">
        <v>0.1</v>
      </c>
      <c r="M20" s="21">
        <f t="shared" si="26"/>
        <v>0.14000000000000001</v>
      </c>
      <c r="N20" s="20"/>
      <c r="O20" s="11" t="s">
        <v>87</v>
      </c>
      <c r="P20" s="11">
        <v>0.02</v>
      </c>
      <c r="Q20" s="8">
        <v>0.05</v>
      </c>
      <c r="R20" s="21">
        <f t="shared" si="27"/>
        <v>7.0000000000000007E-2</v>
      </c>
      <c r="S20" s="11" t="s">
        <v>90</v>
      </c>
      <c r="T20" s="11">
        <v>0.01</v>
      </c>
      <c r="U20" s="8">
        <v>0.03</v>
      </c>
      <c r="V20" s="21">
        <f t="shared" si="28"/>
        <v>0.04</v>
      </c>
      <c r="W20" s="20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9"/>
      <c r="AS20" s="19"/>
      <c r="AT20" s="14"/>
      <c r="AU20" s="14"/>
      <c r="AV20" s="14"/>
      <c r="AW20" s="14"/>
      <c r="AX20" s="14"/>
      <c r="AY20" s="14"/>
      <c r="AZ20" s="14"/>
    </row>
    <row r="21" spans="1:52" x14ac:dyDescent="0.25"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9"/>
      <c r="AS21" s="19"/>
      <c r="AT21" s="14"/>
      <c r="AU21" s="14"/>
      <c r="AV21" s="14"/>
      <c r="AW21" s="14"/>
      <c r="AX21" s="14"/>
      <c r="AY21" s="14"/>
      <c r="AZ21" s="14"/>
    </row>
    <row r="22" spans="1:52" x14ac:dyDescent="0.25"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9"/>
      <c r="AS22" s="19"/>
      <c r="AT22" s="14"/>
      <c r="AU22" s="14"/>
      <c r="AV22" s="14"/>
      <c r="AW22" s="14"/>
      <c r="AX22" s="14"/>
      <c r="AY22" s="14"/>
      <c r="AZ22" s="14"/>
    </row>
    <row r="23" spans="1:52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</sheetData>
  <mergeCells count="5">
    <mergeCell ref="A1:D1"/>
    <mergeCell ref="F1:I1"/>
    <mergeCell ref="J1:M1"/>
    <mergeCell ref="O1:R1"/>
    <mergeCell ref="S1:V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zoomScale="80" zoomScaleNormal="80" workbookViewId="0">
      <selection activeCell="H6" sqref="H6:J6"/>
    </sheetView>
  </sheetViews>
  <sheetFormatPr defaultRowHeight="15" x14ac:dyDescent="0.25"/>
  <cols>
    <col min="1" max="2" width="11.140625" style="7" customWidth="1"/>
    <col min="3" max="3" width="8.7109375" style="7" bestFit="1" customWidth="1"/>
    <col min="4" max="4" width="11.140625" style="7" customWidth="1"/>
    <col min="5" max="5" width="3" style="7" customWidth="1"/>
    <col min="6" max="6" width="10.5703125" style="7" bestFit="1" customWidth="1"/>
    <col min="7" max="7" width="10.5703125" style="7" customWidth="1"/>
    <col min="8" max="8" width="8.7109375" style="7" bestFit="1" customWidth="1"/>
    <col min="9" max="9" width="9.5703125" style="7" customWidth="1"/>
    <col min="10" max="10" width="10.5703125" style="7" bestFit="1" customWidth="1"/>
    <col min="11" max="11" width="10.5703125" style="7" customWidth="1"/>
    <col min="12" max="12" width="8.7109375" style="7" bestFit="1" customWidth="1"/>
    <col min="13" max="13" width="11.140625" style="7" customWidth="1"/>
    <col min="14" max="14" width="3" style="7" customWidth="1"/>
    <col min="15" max="15" width="10.5703125" style="7" bestFit="1" customWidth="1"/>
    <col min="16" max="16" width="10.5703125" style="7" customWidth="1"/>
    <col min="17" max="17" width="9.28515625" style="7" customWidth="1"/>
    <col min="18" max="18" width="10.7109375" style="7" customWidth="1"/>
    <col min="19" max="19" width="10.5703125" style="7" bestFit="1" customWidth="1"/>
    <col min="20" max="20" width="10.5703125" style="7" customWidth="1"/>
    <col min="21" max="21" width="10.140625" style="7" customWidth="1"/>
    <col min="22" max="22" width="11.42578125" style="7" customWidth="1"/>
    <col min="23" max="16384" width="9.140625" style="7"/>
  </cols>
  <sheetData>
    <row r="1" spans="1:52" ht="15.75" customHeight="1" x14ac:dyDescent="0.25">
      <c r="A1" s="26" t="s">
        <v>104</v>
      </c>
      <c r="B1" s="27"/>
      <c r="C1" s="27"/>
      <c r="D1" s="28"/>
      <c r="F1" s="26" t="s">
        <v>105</v>
      </c>
      <c r="G1" s="27"/>
      <c r="H1" s="27"/>
      <c r="I1" s="28"/>
      <c r="J1" s="26" t="s">
        <v>106</v>
      </c>
      <c r="K1" s="27"/>
      <c r="L1" s="27"/>
      <c r="M1" s="28"/>
      <c r="O1" s="26" t="s">
        <v>107</v>
      </c>
      <c r="P1" s="27"/>
      <c r="Q1" s="27"/>
      <c r="R1" s="28"/>
      <c r="S1" s="26" t="s">
        <v>110</v>
      </c>
      <c r="T1" s="27"/>
      <c r="U1" s="27"/>
      <c r="V1" s="28"/>
    </row>
    <row r="2" spans="1:52" ht="15.75" x14ac:dyDescent="0.25">
      <c r="A2" s="10" t="s">
        <v>0</v>
      </c>
      <c r="B2" s="10" t="s">
        <v>102</v>
      </c>
      <c r="C2" s="11" t="s">
        <v>103</v>
      </c>
      <c r="D2" s="11" t="s">
        <v>101</v>
      </c>
      <c r="G2" s="10" t="s">
        <v>102</v>
      </c>
      <c r="H2" s="11" t="s">
        <v>103</v>
      </c>
      <c r="I2" s="11" t="s">
        <v>101</v>
      </c>
      <c r="K2" s="10" t="s">
        <v>102</v>
      </c>
      <c r="L2" s="11" t="s">
        <v>103</v>
      </c>
      <c r="M2" s="11" t="s">
        <v>101</v>
      </c>
      <c r="P2" s="10" t="s">
        <v>102</v>
      </c>
      <c r="Q2" s="11" t="s">
        <v>103</v>
      </c>
      <c r="R2" s="11" t="s">
        <v>101</v>
      </c>
      <c r="T2" s="10" t="s">
        <v>102</v>
      </c>
      <c r="U2" s="11" t="s">
        <v>103</v>
      </c>
      <c r="V2" s="11" t="s">
        <v>101</v>
      </c>
    </row>
    <row r="3" spans="1:52" ht="15.75" x14ac:dyDescent="0.25">
      <c r="A3" s="11" t="s">
        <v>1</v>
      </c>
      <c r="B3" s="11">
        <v>1.1100000000000001</v>
      </c>
      <c r="C3" s="8">
        <v>0.44</v>
      </c>
      <c r="D3" s="8">
        <f>B3+C3</f>
        <v>1.55</v>
      </c>
      <c r="E3" s="12"/>
      <c r="F3" s="11" t="s">
        <v>4</v>
      </c>
      <c r="G3" s="11">
        <v>0.04</v>
      </c>
      <c r="H3" s="8">
        <v>0.02</v>
      </c>
      <c r="I3" s="8">
        <f>G3+H3</f>
        <v>0.06</v>
      </c>
      <c r="J3" s="11" t="s">
        <v>7</v>
      </c>
      <c r="K3" s="11">
        <v>0.74</v>
      </c>
      <c r="L3" s="8">
        <v>0.71</v>
      </c>
      <c r="M3" s="8">
        <f>K3+L3</f>
        <v>1.45</v>
      </c>
      <c r="N3" s="12"/>
      <c r="O3" s="11" t="s">
        <v>10</v>
      </c>
      <c r="P3" s="11">
        <v>0.27</v>
      </c>
      <c r="Q3" s="8">
        <v>0.11</v>
      </c>
      <c r="R3" s="8">
        <f>P3+Q3</f>
        <v>0.38</v>
      </c>
      <c r="S3" s="11" t="s">
        <v>13</v>
      </c>
      <c r="T3" s="11">
        <v>0.02</v>
      </c>
      <c r="U3" s="8">
        <v>0.02</v>
      </c>
      <c r="V3" s="8">
        <f>T3+U3</f>
        <v>0.04</v>
      </c>
      <c r="W3" s="12"/>
    </row>
    <row r="4" spans="1:52" ht="15.75" x14ac:dyDescent="0.25">
      <c r="A4" s="11" t="s">
        <v>2</v>
      </c>
      <c r="B4" s="11">
        <v>0.23</v>
      </c>
      <c r="C4" s="8">
        <v>0.21</v>
      </c>
      <c r="D4" s="8">
        <f t="shared" ref="D4" si="0">B4+C4</f>
        <v>0.44</v>
      </c>
      <c r="E4" s="13"/>
      <c r="F4" s="11" t="s">
        <v>5</v>
      </c>
      <c r="G4" s="11">
        <v>0.05</v>
      </c>
      <c r="H4" s="8">
        <v>0.03</v>
      </c>
      <c r="I4" s="8">
        <f t="shared" ref="I4:I5" si="1">G4+H4</f>
        <v>0.08</v>
      </c>
      <c r="J4" s="11" t="s">
        <v>8</v>
      </c>
      <c r="K4" s="11">
        <v>0.86</v>
      </c>
      <c r="L4" s="8">
        <v>1.05</v>
      </c>
      <c r="M4" s="8">
        <f t="shared" ref="M4:M5" si="2">K4+L4</f>
        <v>1.9100000000000001</v>
      </c>
      <c r="N4" s="13"/>
      <c r="O4" s="11" t="s">
        <v>11</v>
      </c>
      <c r="P4" s="11">
        <v>0.89</v>
      </c>
      <c r="Q4" s="8">
        <v>0.75</v>
      </c>
      <c r="R4" s="8">
        <f t="shared" ref="R4:R5" si="3">P4+Q4</f>
        <v>1.6400000000000001</v>
      </c>
      <c r="S4" s="11" t="s">
        <v>14</v>
      </c>
      <c r="T4" s="11">
        <v>0.21</v>
      </c>
      <c r="U4" s="8">
        <v>0.28999999999999998</v>
      </c>
      <c r="V4" s="8">
        <f t="shared" ref="V4:V5" si="4">T4+U4</f>
        <v>0.5</v>
      </c>
      <c r="W4" s="13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4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x14ac:dyDescent="0.25">
      <c r="A5" s="11" t="s">
        <v>3</v>
      </c>
      <c r="B5" s="11">
        <v>0.45</v>
      </c>
      <c r="C5" s="8">
        <v>0.4</v>
      </c>
      <c r="D5" s="8">
        <f>B5+C5</f>
        <v>0.85000000000000009</v>
      </c>
      <c r="E5" s="15"/>
      <c r="F5" s="11" t="s">
        <v>6</v>
      </c>
      <c r="G5" s="11">
        <v>0.08</v>
      </c>
      <c r="H5" s="8">
        <v>7.0000000000000007E-2</v>
      </c>
      <c r="I5" s="8">
        <f t="shared" si="1"/>
        <v>0.15000000000000002</v>
      </c>
      <c r="J5" s="11" t="s">
        <v>9</v>
      </c>
      <c r="K5" s="11">
        <v>1.1599999999999999</v>
      </c>
      <c r="L5" s="8">
        <v>1.03</v>
      </c>
      <c r="M5" s="8">
        <f t="shared" si="2"/>
        <v>2.19</v>
      </c>
      <c r="N5" s="15"/>
      <c r="O5" s="16" t="s">
        <v>12</v>
      </c>
      <c r="P5" s="16">
        <v>0.16</v>
      </c>
      <c r="Q5" s="8">
        <v>0.17</v>
      </c>
      <c r="R5" s="8">
        <f t="shared" si="3"/>
        <v>0.33</v>
      </c>
      <c r="S5" s="11" t="s">
        <v>15</v>
      </c>
      <c r="T5" s="11">
        <v>1.97</v>
      </c>
      <c r="U5" s="8">
        <v>1.3</v>
      </c>
      <c r="V5" s="8">
        <f t="shared" si="4"/>
        <v>3.27</v>
      </c>
      <c r="W5" s="15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4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ht="15.75" x14ac:dyDescent="0.25">
      <c r="A6" s="8"/>
      <c r="B6" s="8"/>
      <c r="C6" s="18"/>
      <c r="D6" s="18">
        <f>SUM(D3:D5)</f>
        <v>2.84</v>
      </c>
      <c r="H6" s="11">
        <v>0.23</v>
      </c>
      <c r="I6" s="8">
        <v>0.21</v>
      </c>
      <c r="J6" s="8">
        <f t="shared" ref="J6" si="5">H6+I6</f>
        <v>0.44</v>
      </c>
      <c r="L6" s="18"/>
      <c r="M6" s="18">
        <f>SUM(M3:M5)</f>
        <v>5.5500000000000007</v>
      </c>
      <c r="Q6" s="18"/>
      <c r="R6" s="18">
        <f>SUM(R3:R5)</f>
        <v>2.35</v>
      </c>
      <c r="U6" s="18"/>
      <c r="V6" s="18">
        <f>SUM(V3:V5)</f>
        <v>3.81</v>
      </c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9"/>
      <c r="AS6" s="19"/>
      <c r="AT6" s="14"/>
      <c r="AU6" s="14"/>
      <c r="AV6" s="14"/>
      <c r="AW6" s="14"/>
      <c r="AX6" s="14"/>
      <c r="AY6" s="14"/>
      <c r="AZ6" s="14"/>
    </row>
    <row r="7" spans="1:52" ht="15.75" x14ac:dyDescent="0.25">
      <c r="A7" s="11" t="s">
        <v>33</v>
      </c>
      <c r="B7" s="11">
        <v>1.1499999999999999</v>
      </c>
      <c r="C7" s="8">
        <v>0.42</v>
      </c>
      <c r="D7" s="8">
        <f>B7+C7</f>
        <v>1.5699999999999998</v>
      </c>
      <c r="F7" s="11" t="s">
        <v>16</v>
      </c>
      <c r="G7" s="11">
        <v>1.1599999999999999</v>
      </c>
      <c r="H7" s="8">
        <v>0.56999999999999995</v>
      </c>
      <c r="I7" s="8">
        <f>G7+H7</f>
        <v>1.73</v>
      </c>
      <c r="J7" s="11" t="s">
        <v>19</v>
      </c>
      <c r="K7" s="11">
        <v>1.81</v>
      </c>
      <c r="L7" s="8">
        <v>0.71</v>
      </c>
      <c r="M7" s="8">
        <f>K7+L7</f>
        <v>2.52</v>
      </c>
      <c r="O7" s="11" t="s">
        <v>22</v>
      </c>
      <c r="P7" s="11">
        <v>1.89</v>
      </c>
      <c r="Q7" s="8">
        <v>1.46</v>
      </c>
      <c r="R7" s="8">
        <f>P7+Q7</f>
        <v>3.3499999999999996</v>
      </c>
      <c r="S7" s="11" t="s">
        <v>25</v>
      </c>
      <c r="T7" s="11">
        <v>0.28000000000000003</v>
      </c>
      <c r="U7" s="8">
        <v>0.77</v>
      </c>
      <c r="V7" s="8">
        <f>T7+U7</f>
        <v>1.05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9"/>
      <c r="AS7" s="19"/>
      <c r="AT7" s="14"/>
      <c r="AU7" s="14"/>
      <c r="AV7" s="14"/>
      <c r="AW7" s="14"/>
      <c r="AX7" s="14"/>
      <c r="AY7" s="14"/>
      <c r="AZ7" s="14"/>
    </row>
    <row r="8" spans="1:52" ht="15.75" x14ac:dyDescent="0.25">
      <c r="A8" s="11" t="s">
        <v>34</v>
      </c>
      <c r="B8" s="11">
        <v>0.23</v>
      </c>
      <c r="C8" s="8">
        <v>0.21</v>
      </c>
      <c r="D8" s="8">
        <f t="shared" ref="D8:D9" si="6">B8+C8</f>
        <v>0.44</v>
      </c>
      <c r="F8" s="11" t="s">
        <v>17</v>
      </c>
      <c r="G8" s="11">
        <v>0.05</v>
      </c>
      <c r="H8" s="8">
        <v>0.05</v>
      </c>
      <c r="I8" s="8">
        <f t="shared" ref="I8:I9" si="7">G8+H8</f>
        <v>0.1</v>
      </c>
      <c r="J8" s="11" t="s">
        <v>20</v>
      </c>
      <c r="K8" s="11">
        <v>1.26</v>
      </c>
      <c r="L8" s="8">
        <v>1.1299999999999999</v>
      </c>
      <c r="M8" s="8">
        <f t="shared" ref="M8:M9" si="8">K8+L8</f>
        <v>2.3899999999999997</v>
      </c>
      <c r="O8" s="11" t="s">
        <v>23</v>
      </c>
      <c r="P8" s="11">
        <v>0.77</v>
      </c>
      <c r="Q8" s="8">
        <v>0.47</v>
      </c>
      <c r="R8" s="8">
        <f t="shared" ref="R8:R9" si="9">P8+Q8</f>
        <v>1.24</v>
      </c>
      <c r="S8" s="11" t="s">
        <v>26</v>
      </c>
      <c r="T8" s="11">
        <v>0.71</v>
      </c>
      <c r="U8" s="8">
        <v>0.33</v>
      </c>
      <c r="V8" s="8">
        <f t="shared" ref="V8:V9" si="10">T8+U8</f>
        <v>1.04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9"/>
      <c r="AS8" s="19"/>
      <c r="AT8" s="14"/>
      <c r="AU8" s="14"/>
      <c r="AV8" s="14"/>
      <c r="AW8" s="14"/>
      <c r="AX8" s="14"/>
      <c r="AY8" s="14"/>
      <c r="AZ8" s="14"/>
    </row>
    <row r="9" spans="1:52" ht="15.75" x14ac:dyDescent="0.25">
      <c r="A9" s="11" t="s">
        <v>35</v>
      </c>
      <c r="B9" s="11">
        <v>0.59</v>
      </c>
      <c r="C9" s="8">
        <v>0.24</v>
      </c>
      <c r="D9" s="8">
        <f t="shared" si="6"/>
        <v>0.83</v>
      </c>
      <c r="E9" s="20"/>
      <c r="F9" s="11" t="s">
        <v>18</v>
      </c>
      <c r="G9" s="11">
        <v>0.6</v>
      </c>
      <c r="H9" s="8">
        <v>0.17</v>
      </c>
      <c r="I9" s="8">
        <f t="shared" si="7"/>
        <v>0.77</v>
      </c>
      <c r="J9" s="11" t="s">
        <v>21</v>
      </c>
      <c r="K9" s="11">
        <v>0.89</v>
      </c>
      <c r="L9" s="8">
        <v>0.8</v>
      </c>
      <c r="M9" s="8">
        <f t="shared" si="8"/>
        <v>1.69</v>
      </c>
      <c r="N9" s="20"/>
      <c r="O9" s="11" t="s">
        <v>24</v>
      </c>
      <c r="P9" s="11">
        <v>0.16</v>
      </c>
      <c r="Q9" s="8">
        <v>0.33</v>
      </c>
      <c r="R9" s="8">
        <f t="shared" si="9"/>
        <v>0.49</v>
      </c>
      <c r="S9" s="11" t="s">
        <v>27</v>
      </c>
      <c r="T9" s="11">
        <v>1.53</v>
      </c>
      <c r="U9" s="8">
        <v>1.36</v>
      </c>
      <c r="V9" s="8">
        <f t="shared" si="10"/>
        <v>2.89</v>
      </c>
      <c r="W9" s="2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9"/>
      <c r="AS9" s="19"/>
      <c r="AT9" s="14"/>
      <c r="AU9" s="14"/>
      <c r="AV9" s="14"/>
      <c r="AW9" s="14"/>
      <c r="AX9" s="14"/>
      <c r="AY9" s="14"/>
      <c r="AZ9" s="14"/>
    </row>
    <row r="10" spans="1:52" x14ac:dyDescent="0.25">
      <c r="A10" s="8"/>
      <c r="B10" s="8"/>
      <c r="C10" s="18"/>
      <c r="D10" s="18">
        <f>SUM(D7:D9)</f>
        <v>2.84</v>
      </c>
      <c r="H10" s="18"/>
      <c r="I10" s="18">
        <f>SUM(I7:I9)</f>
        <v>2.6</v>
      </c>
      <c r="L10" s="18"/>
      <c r="M10" s="18">
        <f>SUM(M7:M9)</f>
        <v>6.6</v>
      </c>
      <c r="Q10" s="18"/>
      <c r="R10" s="18">
        <f>SUM(R7:R9)</f>
        <v>5.08</v>
      </c>
      <c r="U10" s="18"/>
      <c r="V10" s="18">
        <f>SUM(V7:V9)</f>
        <v>4.9800000000000004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9"/>
      <c r="AS10" s="19"/>
      <c r="AT10" s="14"/>
      <c r="AU10" s="14"/>
      <c r="AV10" s="14"/>
      <c r="AW10" s="14"/>
      <c r="AX10" s="14"/>
      <c r="AY10" s="14"/>
      <c r="AZ10" s="14"/>
    </row>
    <row r="11" spans="1:52" ht="15.75" x14ac:dyDescent="0.25">
      <c r="A11" s="11" t="s">
        <v>28</v>
      </c>
      <c r="B11" s="11">
        <v>0.1</v>
      </c>
      <c r="C11" s="8">
        <v>0.2</v>
      </c>
      <c r="D11" s="8">
        <f>B11+C11</f>
        <v>0.30000000000000004</v>
      </c>
      <c r="F11" s="11" t="s">
        <v>31</v>
      </c>
      <c r="G11" s="11">
        <v>0.89</v>
      </c>
      <c r="H11" s="8">
        <v>0.69</v>
      </c>
      <c r="I11" s="8">
        <f>G11+H11</f>
        <v>1.58</v>
      </c>
      <c r="J11" s="11" t="s">
        <v>37</v>
      </c>
      <c r="K11" s="11">
        <v>0.22</v>
      </c>
      <c r="L11" s="8">
        <v>0.56999999999999995</v>
      </c>
      <c r="M11" s="8">
        <f>K11+L11</f>
        <v>0.78999999999999992</v>
      </c>
      <c r="O11" s="11" t="s">
        <v>40</v>
      </c>
      <c r="P11" s="11">
        <v>0.04</v>
      </c>
      <c r="Q11" s="8">
        <v>0.03</v>
      </c>
      <c r="R11" s="8">
        <f>P11+Q11</f>
        <v>7.0000000000000007E-2</v>
      </c>
      <c r="S11" s="11" t="s">
        <v>43</v>
      </c>
      <c r="T11" s="11">
        <v>0.04</v>
      </c>
      <c r="U11" s="8">
        <v>0.04</v>
      </c>
      <c r="V11" s="8">
        <f>T11+U11</f>
        <v>0.08</v>
      </c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9"/>
      <c r="AS11" s="19"/>
      <c r="AT11" s="14"/>
      <c r="AU11" s="14"/>
      <c r="AV11" s="14"/>
      <c r="AW11" s="14"/>
      <c r="AX11" s="14"/>
      <c r="AY11" s="14"/>
      <c r="AZ11" s="14"/>
    </row>
    <row r="12" spans="1:52" ht="15.75" x14ac:dyDescent="0.25">
      <c r="A12" s="11" t="s">
        <v>29</v>
      </c>
      <c r="B12" s="11">
        <v>0.03</v>
      </c>
      <c r="C12" s="8">
        <v>0.04</v>
      </c>
      <c r="D12" s="8">
        <f t="shared" ref="D12:D13" si="11">B12+C12</f>
        <v>7.0000000000000007E-2</v>
      </c>
      <c r="F12" s="11" t="s">
        <v>32</v>
      </c>
      <c r="G12" s="11">
        <v>0.09</v>
      </c>
      <c r="H12" s="8">
        <v>0.05</v>
      </c>
      <c r="I12" s="8">
        <f t="shared" ref="I12:I13" si="12">G12+H12</f>
        <v>0.14000000000000001</v>
      </c>
      <c r="J12" s="11" t="s">
        <v>38</v>
      </c>
      <c r="K12" s="11">
        <v>0.06</v>
      </c>
      <c r="L12" s="8">
        <v>0.04</v>
      </c>
      <c r="M12" s="8">
        <f t="shared" ref="M12:M13" si="13">K12+L12</f>
        <v>0.1</v>
      </c>
      <c r="O12" s="11" t="s">
        <v>41</v>
      </c>
      <c r="P12" s="11">
        <v>0.05</v>
      </c>
      <c r="Q12" s="8">
        <v>0.05</v>
      </c>
      <c r="R12" s="8">
        <f t="shared" ref="R12:R13" si="14">P12+Q12</f>
        <v>0.1</v>
      </c>
      <c r="S12" s="11" t="s">
        <v>44</v>
      </c>
      <c r="T12" s="11">
        <v>0.03</v>
      </c>
      <c r="U12" s="8">
        <v>0.03</v>
      </c>
      <c r="V12" s="8">
        <f t="shared" ref="V12:V13" si="15">T12+U12</f>
        <v>0.06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9"/>
      <c r="AS12" s="19"/>
      <c r="AT12" s="14"/>
      <c r="AU12" s="14"/>
      <c r="AV12" s="14"/>
      <c r="AW12" s="14"/>
      <c r="AX12" s="14"/>
      <c r="AY12" s="14"/>
      <c r="AZ12" s="14"/>
    </row>
    <row r="13" spans="1:52" ht="15.75" x14ac:dyDescent="0.25">
      <c r="A13" s="11" t="s">
        <v>30</v>
      </c>
      <c r="B13" s="11">
        <v>0.03</v>
      </c>
      <c r="C13" s="8">
        <v>0.03</v>
      </c>
      <c r="D13" s="8">
        <f t="shared" si="11"/>
        <v>0.06</v>
      </c>
      <c r="E13" s="20"/>
      <c r="F13" s="11" t="s">
        <v>36</v>
      </c>
      <c r="G13" s="11">
        <v>0.24</v>
      </c>
      <c r="H13" s="8">
        <v>0.2</v>
      </c>
      <c r="I13" s="8">
        <f t="shared" si="12"/>
        <v>0.44</v>
      </c>
      <c r="J13" s="11" t="s">
        <v>39</v>
      </c>
      <c r="K13" s="11">
        <v>0.18</v>
      </c>
      <c r="L13" s="8">
        <v>0.19</v>
      </c>
      <c r="M13" s="8">
        <f t="shared" si="13"/>
        <v>0.37</v>
      </c>
      <c r="N13" s="20"/>
      <c r="O13" s="11" t="s">
        <v>42</v>
      </c>
      <c r="P13" s="11">
        <v>0.01</v>
      </c>
      <c r="Q13" s="8">
        <v>0.01</v>
      </c>
      <c r="R13" s="8">
        <f t="shared" si="14"/>
        <v>0.02</v>
      </c>
      <c r="S13" s="11" t="s">
        <v>45</v>
      </c>
      <c r="T13" s="11">
        <v>0.05</v>
      </c>
      <c r="U13" s="8">
        <v>0.06</v>
      </c>
      <c r="V13" s="8">
        <f t="shared" si="15"/>
        <v>0.11</v>
      </c>
      <c r="W13" s="20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9"/>
      <c r="AS13" s="19"/>
      <c r="AT13" s="14"/>
      <c r="AU13" s="14"/>
      <c r="AV13" s="14"/>
      <c r="AW13" s="14"/>
      <c r="AX13" s="14"/>
      <c r="AY13" s="14"/>
      <c r="AZ13" s="14"/>
    </row>
    <row r="14" spans="1:52" x14ac:dyDescent="0.25">
      <c r="A14" s="8"/>
      <c r="B14" s="8"/>
      <c r="C14" s="18"/>
      <c r="D14" s="18">
        <f>SUM(D11:D13)</f>
        <v>0.43000000000000005</v>
      </c>
      <c r="H14" s="18"/>
      <c r="I14" s="18">
        <f>SUM(I11:I13)</f>
        <v>2.16</v>
      </c>
      <c r="L14" s="18"/>
      <c r="M14" s="18">
        <f>SUM(M11:M13)</f>
        <v>1.2599999999999998</v>
      </c>
      <c r="Q14" s="18"/>
      <c r="R14" s="18">
        <f>SUM(R11:R13)</f>
        <v>0.19</v>
      </c>
      <c r="U14" s="18"/>
      <c r="V14" s="18">
        <f>SUM(V11:V13)</f>
        <v>0.25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9"/>
      <c r="AS14" s="19"/>
      <c r="AT14" s="14"/>
      <c r="AU14" s="14"/>
      <c r="AV14" s="14"/>
      <c r="AW14" s="14"/>
      <c r="AX14" s="14"/>
      <c r="AY14" s="14"/>
      <c r="AZ14" s="14"/>
    </row>
    <row r="15" spans="1:52" ht="15.75" x14ac:dyDescent="0.25">
      <c r="A15" s="11" t="s">
        <v>46</v>
      </c>
      <c r="B15" s="11">
        <v>0.05</v>
      </c>
      <c r="C15" s="8">
        <v>0.04</v>
      </c>
      <c r="D15" s="8">
        <f>B15+C15</f>
        <v>0.09</v>
      </c>
      <c r="F15" s="11" t="s">
        <v>49</v>
      </c>
      <c r="G15" s="11">
        <v>7.0000000000000007E-2</v>
      </c>
      <c r="H15" s="8">
        <v>0.03</v>
      </c>
      <c r="I15" s="8">
        <f>G15+H15</f>
        <v>0.1</v>
      </c>
      <c r="J15" s="11" t="s">
        <v>52</v>
      </c>
      <c r="K15" s="11">
        <v>0.05</v>
      </c>
      <c r="L15" s="8">
        <v>0.05</v>
      </c>
      <c r="M15" s="8">
        <f>K15+L15</f>
        <v>0.1</v>
      </c>
      <c r="O15" s="11" t="s">
        <v>55</v>
      </c>
      <c r="P15" s="11">
        <v>0.05</v>
      </c>
      <c r="Q15" s="8">
        <v>7.0000000000000007E-2</v>
      </c>
      <c r="R15" s="8">
        <f>P15+Q15</f>
        <v>0.12000000000000001</v>
      </c>
      <c r="S15" s="11" t="s">
        <v>58</v>
      </c>
      <c r="T15" s="11">
        <v>0.03</v>
      </c>
      <c r="U15" s="8">
        <v>0.04</v>
      </c>
      <c r="V15" s="8">
        <f>T15+U15</f>
        <v>7.0000000000000007E-2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9"/>
      <c r="AS15" s="19"/>
      <c r="AT15" s="14"/>
      <c r="AU15" s="14"/>
      <c r="AV15" s="14"/>
      <c r="AW15" s="14"/>
      <c r="AX15" s="14"/>
      <c r="AY15" s="14"/>
      <c r="AZ15" s="14"/>
    </row>
    <row r="16" spans="1:52" ht="15.75" x14ac:dyDescent="0.25">
      <c r="A16" s="11" t="s">
        <v>47</v>
      </c>
      <c r="B16" s="11">
        <v>0.04</v>
      </c>
      <c r="C16" s="8">
        <v>0.03</v>
      </c>
      <c r="D16" s="8">
        <f t="shared" ref="D16:D17" si="16">B16+C16</f>
        <v>7.0000000000000007E-2</v>
      </c>
      <c r="F16" s="11" t="s">
        <v>50</v>
      </c>
      <c r="G16" s="11">
        <v>7.0000000000000007E-2</v>
      </c>
      <c r="H16" s="8">
        <v>0.04</v>
      </c>
      <c r="I16" s="8">
        <f t="shared" ref="I16:I17" si="17">G16+H16</f>
        <v>0.11000000000000001</v>
      </c>
      <c r="J16" s="11" t="s">
        <v>53</v>
      </c>
      <c r="K16" s="11">
        <v>0.06</v>
      </c>
      <c r="L16" s="8">
        <v>0.04</v>
      </c>
      <c r="M16" s="8">
        <f t="shared" ref="M16:M17" si="18">K16+L16</f>
        <v>0.1</v>
      </c>
      <c r="O16" s="11" t="s">
        <v>56</v>
      </c>
      <c r="P16" s="11">
        <v>0.05</v>
      </c>
      <c r="Q16" s="8">
        <v>0.08</v>
      </c>
      <c r="R16" s="8">
        <f t="shared" ref="R16:R17" si="19">P16+Q16</f>
        <v>0.13</v>
      </c>
      <c r="S16" s="11" t="s">
        <v>59</v>
      </c>
      <c r="T16" s="11">
        <v>0.04</v>
      </c>
      <c r="U16" s="8">
        <v>0.02</v>
      </c>
      <c r="V16" s="8">
        <f t="shared" ref="V16:V17" si="20">T16+U16</f>
        <v>0.06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9"/>
      <c r="AS16" s="19"/>
      <c r="AT16" s="14"/>
      <c r="AU16" s="14"/>
      <c r="AV16" s="14"/>
      <c r="AW16" s="14"/>
      <c r="AX16" s="14"/>
      <c r="AY16" s="14"/>
      <c r="AZ16" s="14"/>
    </row>
    <row r="17" spans="1:52" ht="15.75" x14ac:dyDescent="0.25">
      <c r="A17" s="11" t="s">
        <v>48</v>
      </c>
      <c r="B17" s="11">
        <v>0.05</v>
      </c>
      <c r="C17" s="8">
        <v>0.08</v>
      </c>
      <c r="D17" s="8">
        <f t="shared" si="16"/>
        <v>0.13</v>
      </c>
      <c r="E17" s="20"/>
      <c r="F17" s="11" t="s">
        <v>51</v>
      </c>
      <c r="G17" s="11">
        <v>0.03</v>
      </c>
      <c r="H17" s="8">
        <v>7.0000000000000007E-2</v>
      </c>
      <c r="I17" s="8">
        <f t="shared" si="17"/>
        <v>0.1</v>
      </c>
      <c r="J17" s="11" t="s">
        <v>54</v>
      </c>
      <c r="K17" s="11">
        <v>0.03</v>
      </c>
      <c r="L17" s="8">
        <v>0.03</v>
      </c>
      <c r="M17" s="8">
        <f t="shared" si="18"/>
        <v>0.06</v>
      </c>
      <c r="N17" s="20"/>
      <c r="O17" s="11" t="s">
        <v>57</v>
      </c>
      <c r="P17" s="11">
        <v>0.01</v>
      </c>
      <c r="Q17" s="8">
        <v>0.02</v>
      </c>
      <c r="R17" s="8">
        <f t="shared" si="19"/>
        <v>0.03</v>
      </c>
      <c r="S17" s="11" t="s">
        <v>60</v>
      </c>
      <c r="T17" s="11">
        <v>0.02</v>
      </c>
      <c r="U17" s="8">
        <v>0.03</v>
      </c>
      <c r="V17" s="8">
        <f t="shared" si="20"/>
        <v>0.05</v>
      </c>
      <c r="W17" s="20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9"/>
      <c r="AS17" s="19"/>
      <c r="AT17" s="14"/>
      <c r="AU17" s="14"/>
      <c r="AV17" s="14"/>
      <c r="AW17" s="14"/>
      <c r="AX17" s="14"/>
      <c r="AY17" s="14"/>
      <c r="AZ17" s="14"/>
    </row>
    <row r="18" spans="1:52" x14ac:dyDescent="0.25">
      <c r="A18" s="8"/>
      <c r="B18" s="8"/>
      <c r="C18" s="18"/>
      <c r="D18" s="18">
        <f>SUM(D15:D17)</f>
        <v>0.29000000000000004</v>
      </c>
      <c r="H18" s="18"/>
      <c r="I18" s="18">
        <f>SUM(I15:I17)</f>
        <v>0.31000000000000005</v>
      </c>
      <c r="L18" s="18"/>
      <c r="M18" s="18">
        <f>SUM(M15:M17)</f>
        <v>0.26</v>
      </c>
      <c r="Q18" s="18"/>
      <c r="R18" s="18">
        <f>SUM(R15:R17)</f>
        <v>0.28000000000000003</v>
      </c>
      <c r="U18" s="18"/>
      <c r="V18" s="18">
        <f>SUM(V15:V17)</f>
        <v>0.18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9"/>
      <c r="AS18" s="19"/>
      <c r="AT18" s="14"/>
      <c r="AU18" s="14"/>
      <c r="AV18" s="14"/>
      <c r="AW18" s="14"/>
      <c r="AX18" s="14"/>
      <c r="AY18" s="14"/>
      <c r="AZ18" s="14"/>
    </row>
    <row r="19" spans="1:52" ht="15.75" x14ac:dyDescent="0.25">
      <c r="A19" s="11" t="s">
        <v>61</v>
      </c>
      <c r="B19" s="11">
        <v>0.03</v>
      </c>
      <c r="C19" s="8">
        <v>0.03</v>
      </c>
      <c r="D19" s="8">
        <f>B19+C19</f>
        <v>0.06</v>
      </c>
      <c r="F19" s="11" t="s">
        <v>64</v>
      </c>
      <c r="G19" s="11">
        <v>0.03</v>
      </c>
      <c r="H19" s="8">
        <v>0.02</v>
      </c>
      <c r="I19" s="8">
        <f>G19+H19</f>
        <v>0.05</v>
      </c>
      <c r="J19" s="11" t="s">
        <v>67</v>
      </c>
      <c r="K19" s="11">
        <v>0.01</v>
      </c>
      <c r="L19" s="8">
        <v>0.01</v>
      </c>
      <c r="M19" s="8">
        <f>K19+L19</f>
        <v>0.02</v>
      </c>
      <c r="O19" s="11" t="s">
        <v>70</v>
      </c>
      <c r="P19" s="11">
        <v>0.03</v>
      </c>
      <c r="Q19" s="8">
        <v>0.02</v>
      </c>
      <c r="R19" s="8">
        <f>P19+Q19</f>
        <v>0.05</v>
      </c>
      <c r="S19" s="11" t="s">
        <v>73</v>
      </c>
      <c r="T19" s="11">
        <v>0.02</v>
      </c>
      <c r="U19" s="8">
        <v>0.04</v>
      </c>
      <c r="V19" s="8">
        <f>T19+U19</f>
        <v>0.06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9"/>
      <c r="AS19" s="19"/>
      <c r="AT19" s="14"/>
      <c r="AU19" s="14"/>
      <c r="AV19" s="14"/>
      <c r="AW19" s="14"/>
      <c r="AX19" s="14"/>
      <c r="AY19" s="14"/>
      <c r="AZ19" s="14"/>
    </row>
    <row r="20" spans="1:52" ht="15.75" x14ac:dyDescent="0.25">
      <c r="A20" s="11" t="s">
        <v>62</v>
      </c>
      <c r="B20" s="11">
        <v>0.04</v>
      </c>
      <c r="C20" s="8">
        <v>0.04</v>
      </c>
      <c r="D20" s="8">
        <f t="shared" ref="D20:D21" si="21">B20+C20</f>
        <v>0.08</v>
      </c>
      <c r="F20" s="11" t="s">
        <v>65</v>
      </c>
      <c r="G20" s="11">
        <v>0.09</v>
      </c>
      <c r="H20" s="8">
        <v>0.09</v>
      </c>
      <c r="I20" s="8">
        <f t="shared" ref="I20:I21" si="22">G20+H20</f>
        <v>0.18</v>
      </c>
      <c r="J20" s="11" t="s">
        <v>68</v>
      </c>
      <c r="K20" s="11">
        <v>0.04</v>
      </c>
      <c r="L20" s="8">
        <v>0.04</v>
      </c>
      <c r="M20" s="8">
        <f t="shared" ref="M20:M21" si="23">K20+L20</f>
        <v>0.08</v>
      </c>
      <c r="O20" s="11" t="s">
        <v>71</v>
      </c>
      <c r="P20" s="11">
        <v>0.02</v>
      </c>
      <c r="Q20" s="8">
        <v>0.03</v>
      </c>
      <c r="R20" s="8">
        <f t="shared" ref="R20:R21" si="24">P20+Q20</f>
        <v>0.05</v>
      </c>
      <c r="S20" s="11" t="s">
        <v>74</v>
      </c>
      <c r="T20" s="11">
        <v>0.46</v>
      </c>
      <c r="U20" s="8">
        <v>0.31</v>
      </c>
      <c r="V20" s="8">
        <f>T20+U20</f>
        <v>0.77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9"/>
      <c r="AS20" s="19"/>
      <c r="AT20" s="14"/>
      <c r="AU20" s="14"/>
      <c r="AV20" s="14"/>
      <c r="AW20" s="14"/>
      <c r="AX20" s="14"/>
      <c r="AY20" s="14"/>
      <c r="AZ20" s="14"/>
    </row>
    <row r="21" spans="1:52" ht="15.75" x14ac:dyDescent="0.25">
      <c r="A21" s="11" t="s">
        <v>63</v>
      </c>
      <c r="B21" s="11">
        <v>0.19</v>
      </c>
      <c r="C21" s="8">
        <v>0.12</v>
      </c>
      <c r="D21" s="8">
        <f t="shared" si="21"/>
        <v>0.31</v>
      </c>
      <c r="E21" s="20"/>
      <c r="F21" s="11" t="s">
        <v>66</v>
      </c>
      <c r="G21" s="11">
        <v>0.03</v>
      </c>
      <c r="H21" s="8">
        <v>0.03</v>
      </c>
      <c r="I21" s="8">
        <f t="shared" si="22"/>
        <v>0.06</v>
      </c>
      <c r="J21" s="11" t="s">
        <v>69</v>
      </c>
      <c r="K21" s="11">
        <v>0.04</v>
      </c>
      <c r="L21" s="8">
        <v>0.02</v>
      </c>
      <c r="M21" s="8">
        <f t="shared" si="23"/>
        <v>0.06</v>
      </c>
      <c r="N21" s="20"/>
      <c r="O21" s="11" t="s">
        <v>72</v>
      </c>
      <c r="P21" s="11">
        <v>0.05</v>
      </c>
      <c r="Q21" s="8">
        <v>0.03</v>
      </c>
      <c r="R21" s="8">
        <f t="shared" si="24"/>
        <v>0.08</v>
      </c>
      <c r="S21" s="11" t="s">
        <v>75</v>
      </c>
      <c r="T21" s="11"/>
      <c r="U21" s="8"/>
      <c r="V21" s="8"/>
      <c r="W21" s="20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9"/>
      <c r="AS21" s="19"/>
      <c r="AT21" s="14"/>
      <c r="AU21" s="14"/>
      <c r="AV21" s="14"/>
      <c r="AW21" s="14"/>
      <c r="AX21" s="14"/>
      <c r="AY21" s="14"/>
      <c r="AZ21" s="14"/>
    </row>
    <row r="22" spans="1:52" x14ac:dyDescent="0.25">
      <c r="A22" s="8"/>
      <c r="B22" s="8"/>
      <c r="C22" s="18"/>
      <c r="D22" s="18">
        <f>SUM(D19:D21)</f>
        <v>0.45</v>
      </c>
      <c r="H22" s="18"/>
      <c r="I22" s="18">
        <f>SUM(I19:I21)</f>
        <v>0.28999999999999998</v>
      </c>
      <c r="L22" s="18"/>
      <c r="M22" s="18">
        <f>SUM(M19:M21)</f>
        <v>0.16</v>
      </c>
      <c r="Q22" s="18"/>
      <c r="R22" s="18">
        <f>SUM(R19:R21)</f>
        <v>0.18</v>
      </c>
      <c r="U22" s="18"/>
      <c r="V22" s="18">
        <f>SUM(V19:V20)</f>
        <v>0.83000000000000007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9"/>
      <c r="AS22" s="19"/>
      <c r="AT22" s="14"/>
      <c r="AU22" s="14"/>
      <c r="AV22" s="14"/>
      <c r="AW22" s="14"/>
      <c r="AX22" s="14"/>
      <c r="AY22" s="14"/>
      <c r="AZ22" s="14"/>
    </row>
    <row r="23" spans="1:52" ht="15.75" x14ac:dyDescent="0.25">
      <c r="A23" s="11" t="s">
        <v>76</v>
      </c>
      <c r="B23" s="11">
        <v>0.08</v>
      </c>
      <c r="C23" s="8">
        <v>0.05</v>
      </c>
      <c r="D23" s="21">
        <f>B23+C23</f>
        <v>0.13</v>
      </c>
      <c r="F23" s="11" t="s">
        <v>79</v>
      </c>
      <c r="G23" s="11">
        <v>0.04</v>
      </c>
      <c r="H23" s="8">
        <v>0.04</v>
      </c>
      <c r="I23" s="21">
        <f>G23+H23</f>
        <v>0.08</v>
      </c>
      <c r="J23" s="11" t="s">
        <v>82</v>
      </c>
      <c r="K23" s="11">
        <v>0.02</v>
      </c>
      <c r="L23" s="8">
        <v>0.02</v>
      </c>
      <c r="M23" s="21">
        <f>K23+L23</f>
        <v>0.04</v>
      </c>
      <c r="O23" s="11" t="s">
        <v>85</v>
      </c>
      <c r="P23" s="11">
        <v>0.02</v>
      </c>
      <c r="Q23" s="8">
        <v>0.04</v>
      </c>
      <c r="R23" s="21">
        <f>P23+Q23</f>
        <v>0.06</v>
      </c>
      <c r="S23" s="11" t="s">
        <v>88</v>
      </c>
      <c r="T23" s="11">
        <v>0.03</v>
      </c>
      <c r="U23" s="8">
        <v>0.02</v>
      </c>
      <c r="V23" s="21">
        <f>T23+U23</f>
        <v>0.05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9"/>
      <c r="AS23" s="19"/>
      <c r="AT23" s="14"/>
      <c r="AU23" s="14"/>
      <c r="AV23" s="14"/>
      <c r="AW23" s="14"/>
      <c r="AX23" s="14"/>
      <c r="AY23" s="14"/>
      <c r="AZ23" s="14"/>
    </row>
    <row r="24" spans="1:52" ht="15.75" x14ac:dyDescent="0.25">
      <c r="A24" s="11" t="s">
        <v>77</v>
      </c>
      <c r="B24" s="11">
        <v>0.05</v>
      </c>
      <c r="C24" s="8">
        <v>0.03</v>
      </c>
      <c r="D24" s="21">
        <f t="shared" ref="D24:D25" si="25">B24+C24</f>
        <v>0.08</v>
      </c>
      <c r="F24" s="11" t="s">
        <v>80</v>
      </c>
      <c r="G24" s="11">
        <v>0.04</v>
      </c>
      <c r="H24" s="8">
        <v>0.04</v>
      </c>
      <c r="I24" s="21">
        <f t="shared" ref="I24:I25" si="26">G24+H24</f>
        <v>0.08</v>
      </c>
      <c r="J24" s="11" t="s">
        <v>83</v>
      </c>
      <c r="K24" s="11">
        <v>0.05</v>
      </c>
      <c r="L24" s="8">
        <v>0.05</v>
      </c>
      <c r="M24" s="21">
        <f t="shared" ref="M24:M25" si="27">K24+L24</f>
        <v>0.1</v>
      </c>
      <c r="O24" s="11" t="s">
        <v>86</v>
      </c>
      <c r="P24" s="11">
        <v>0.08</v>
      </c>
      <c r="Q24" s="8">
        <v>0.05</v>
      </c>
      <c r="R24" s="21">
        <f t="shared" ref="R24:R25" si="28">P24+Q24</f>
        <v>0.13</v>
      </c>
      <c r="S24" s="11" t="s">
        <v>89</v>
      </c>
      <c r="T24" s="11">
        <v>0.23</v>
      </c>
      <c r="U24" s="8">
        <v>0.5</v>
      </c>
      <c r="V24" s="21">
        <f t="shared" ref="V24:V25" si="29">T24+U24</f>
        <v>0.73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9"/>
      <c r="AS24" s="19"/>
      <c r="AT24" s="14"/>
      <c r="AU24" s="14"/>
      <c r="AV24" s="14"/>
      <c r="AW24" s="14"/>
      <c r="AX24" s="14"/>
      <c r="AY24" s="14"/>
      <c r="AZ24" s="14"/>
    </row>
    <row r="25" spans="1:52" ht="15.75" x14ac:dyDescent="0.25">
      <c r="A25" s="11" t="s">
        <v>78</v>
      </c>
      <c r="B25" s="11">
        <v>0.17</v>
      </c>
      <c r="C25" s="8">
        <v>0.08</v>
      </c>
      <c r="D25" s="21">
        <f t="shared" si="25"/>
        <v>0.25</v>
      </c>
      <c r="E25" s="20"/>
      <c r="F25" s="11" t="s">
        <v>81</v>
      </c>
      <c r="G25" s="11">
        <v>0.06</v>
      </c>
      <c r="H25" s="8">
        <v>0.04</v>
      </c>
      <c r="I25" s="21">
        <f t="shared" si="26"/>
        <v>0.1</v>
      </c>
      <c r="J25" s="11" t="s">
        <v>84</v>
      </c>
      <c r="K25" s="11">
        <v>0.04</v>
      </c>
      <c r="L25" s="8">
        <v>0.1</v>
      </c>
      <c r="M25" s="21">
        <f t="shared" si="27"/>
        <v>0.14000000000000001</v>
      </c>
      <c r="N25" s="20"/>
      <c r="O25" s="11" t="s">
        <v>87</v>
      </c>
      <c r="P25" s="11">
        <v>0.02</v>
      </c>
      <c r="Q25" s="8">
        <v>0.05</v>
      </c>
      <c r="R25" s="21">
        <f t="shared" si="28"/>
        <v>7.0000000000000007E-2</v>
      </c>
      <c r="S25" s="11" t="s">
        <v>90</v>
      </c>
      <c r="T25" s="11">
        <v>0.01</v>
      </c>
      <c r="U25" s="8">
        <v>0.03</v>
      </c>
      <c r="V25" s="21">
        <f t="shared" si="29"/>
        <v>0.04</v>
      </c>
      <c r="W25" s="20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9"/>
      <c r="AS25" s="19"/>
      <c r="AT25" s="14"/>
      <c r="AU25" s="14"/>
      <c r="AV25" s="14"/>
      <c r="AW25" s="14"/>
      <c r="AX25" s="14"/>
      <c r="AY25" s="14"/>
      <c r="AZ25" s="14"/>
    </row>
    <row r="26" spans="1:52" x14ac:dyDescent="0.25">
      <c r="D26" s="22">
        <f>SUM(D23:D25)</f>
        <v>0.46</v>
      </c>
      <c r="I26" s="22">
        <f>SUM(I23:I25)</f>
        <v>0.26</v>
      </c>
      <c r="M26" s="22">
        <f>SUM(M23:M25)</f>
        <v>0.28000000000000003</v>
      </c>
      <c r="R26" s="22">
        <f>SUM(R23:R25)</f>
        <v>0.26</v>
      </c>
      <c r="V26" s="20">
        <f>SUM(V23:V25)</f>
        <v>0.82000000000000006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9"/>
      <c r="AS26" s="19"/>
      <c r="AT26" s="14"/>
      <c r="AU26" s="14"/>
      <c r="AV26" s="14"/>
      <c r="AW26" s="14"/>
      <c r="AX26" s="14"/>
      <c r="AY26" s="14"/>
      <c r="AZ26" s="14"/>
    </row>
    <row r="27" spans="1:52" x14ac:dyDescent="0.25"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9"/>
      <c r="AS27" s="19"/>
      <c r="AT27" s="14"/>
      <c r="AU27" s="14"/>
      <c r="AV27" s="14"/>
      <c r="AW27" s="14"/>
      <c r="AX27" s="14"/>
      <c r="AY27" s="14"/>
      <c r="AZ27" s="14"/>
    </row>
    <row r="28" spans="1:52" x14ac:dyDescent="0.25"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9"/>
      <c r="AS28" s="19"/>
      <c r="AT28" s="14"/>
      <c r="AU28" s="14"/>
      <c r="AV28" s="14"/>
      <c r="AW28" s="14"/>
      <c r="AX28" s="14"/>
      <c r="AY28" s="14"/>
      <c r="AZ28" s="14"/>
    </row>
    <row r="29" spans="1:52" x14ac:dyDescent="0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</sheetData>
  <mergeCells count="5">
    <mergeCell ref="A1:D1"/>
    <mergeCell ref="F1:I1"/>
    <mergeCell ref="J1:M1"/>
    <mergeCell ref="O1:R1"/>
    <mergeCell ref="S1:V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zoomScale="80" zoomScaleNormal="80" workbookViewId="0">
      <selection activeCell="AE25" sqref="AE25"/>
    </sheetView>
  </sheetViews>
  <sheetFormatPr defaultRowHeight="15" x14ac:dyDescent="0.25"/>
  <cols>
    <col min="1" max="3" width="11.140625" style="7" customWidth="1"/>
    <col min="4" max="4" width="9.28515625" style="7" bestFit="1" customWidth="1"/>
    <col min="5" max="5" width="8.7109375" style="7" bestFit="1" customWidth="1"/>
    <col min="6" max="6" width="11.140625" style="7" customWidth="1"/>
    <col min="7" max="7" width="3" style="7" customWidth="1"/>
    <col min="8" max="8" width="10.5703125" style="7" bestFit="1" customWidth="1"/>
    <col min="9" max="10" width="10.5703125" style="7" customWidth="1"/>
    <col min="11" max="11" width="9.28515625" style="7" bestFit="1" customWidth="1"/>
    <col min="12" max="12" width="8.7109375" style="7" bestFit="1" customWidth="1"/>
    <col min="13" max="13" width="9.5703125" style="7" customWidth="1"/>
    <col min="14" max="14" width="10.5703125" style="7" bestFit="1" customWidth="1"/>
    <col min="15" max="16" width="10.5703125" style="7" customWidth="1"/>
    <col min="17" max="17" width="9.28515625" style="7" bestFit="1" customWidth="1"/>
    <col min="18" max="18" width="8.7109375" style="7" bestFit="1" customWidth="1"/>
    <col min="19" max="19" width="11.140625" style="7" customWidth="1"/>
    <col min="20" max="20" width="3" style="7" customWidth="1"/>
    <col min="21" max="21" width="10.5703125" style="7" bestFit="1" customWidth="1"/>
    <col min="22" max="23" width="10.5703125" style="7" customWidth="1"/>
    <col min="24" max="24" width="9.85546875" style="7" customWidth="1"/>
    <col min="25" max="25" width="9.28515625" style="7" customWidth="1"/>
    <col min="26" max="26" width="10.7109375" style="7" customWidth="1"/>
    <col min="27" max="27" width="10.5703125" style="7" bestFit="1" customWidth="1"/>
    <col min="28" max="30" width="10.5703125" style="7" customWidth="1"/>
    <col min="31" max="31" width="10.140625" style="7" customWidth="1"/>
    <col min="32" max="32" width="11.42578125" style="7" customWidth="1"/>
    <col min="33" max="16384" width="9.140625" style="7"/>
  </cols>
  <sheetData>
    <row r="1" spans="1:62" ht="15.75" customHeight="1" x14ac:dyDescent="0.25">
      <c r="A1" s="26" t="s">
        <v>104</v>
      </c>
      <c r="B1" s="27"/>
      <c r="C1" s="27"/>
      <c r="D1" s="27"/>
      <c r="E1" s="27"/>
      <c r="F1" s="28"/>
      <c r="H1" s="26" t="s">
        <v>105</v>
      </c>
      <c r="I1" s="27"/>
      <c r="J1" s="27"/>
      <c r="K1" s="27"/>
      <c r="L1" s="27"/>
      <c r="M1" s="28"/>
      <c r="N1" s="26" t="s">
        <v>106</v>
      </c>
      <c r="O1" s="27"/>
      <c r="P1" s="27"/>
      <c r="Q1" s="27"/>
      <c r="R1" s="27"/>
      <c r="S1" s="28"/>
      <c r="U1" s="26" t="s">
        <v>107</v>
      </c>
      <c r="V1" s="27"/>
      <c r="W1" s="27"/>
      <c r="X1" s="27"/>
      <c r="Y1" s="27"/>
      <c r="Z1" s="28"/>
      <c r="AA1" s="26" t="s">
        <v>107</v>
      </c>
      <c r="AB1" s="27"/>
      <c r="AC1" s="27"/>
      <c r="AD1" s="27"/>
      <c r="AE1" s="27"/>
      <c r="AF1" s="28"/>
    </row>
    <row r="2" spans="1:62" ht="15.75" x14ac:dyDescent="0.25">
      <c r="A2" s="10" t="s">
        <v>0</v>
      </c>
      <c r="B2" s="10" t="s">
        <v>108</v>
      </c>
      <c r="C2" s="10" t="s">
        <v>102</v>
      </c>
      <c r="D2" s="11" t="s">
        <v>109</v>
      </c>
      <c r="E2" s="11" t="s">
        <v>103</v>
      </c>
      <c r="F2" s="11" t="s">
        <v>101</v>
      </c>
      <c r="I2" s="10" t="s">
        <v>108</v>
      </c>
      <c r="J2" s="10" t="s">
        <v>102</v>
      </c>
      <c r="K2" s="11" t="s">
        <v>109</v>
      </c>
      <c r="L2" s="11" t="s">
        <v>103</v>
      </c>
      <c r="M2" s="11" t="s">
        <v>101</v>
      </c>
      <c r="O2" s="10" t="s">
        <v>108</v>
      </c>
      <c r="P2" s="10" t="s">
        <v>102</v>
      </c>
      <c r="Q2" s="11" t="s">
        <v>109</v>
      </c>
      <c r="R2" s="11" t="s">
        <v>103</v>
      </c>
      <c r="S2" s="11" t="s">
        <v>101</v>
      </c>
      <c r="V2" s="10" t="s">
        <v>108</v>
      </c>
      <c r="W2" s="10" t="s">
        <v>102</v>
      </c>
      <c r="X2" s="11" t="s">
        <v>109</v>
      </c>
      <c r="Y2" s="11" t="s">
        <v>103</v>
      </c>
      <c r="Z2" s="11" t="s">
        <v>101</v>
      </c>
      <c r="AB2" s="10" t="s">
        <v>108</v>
      </c>
      <c r="AC2" s="10" t="s">
        <v>102</v>
      </c>
      <c r="AD2" s="11" t="s">
        <v>109</v>
      </c>
      <c r="AE2" s="11" t="s">
        <v>103</v>
      </c>
      <c r="AF2" s="11" t="s">
        <v>101</v>
      </c>
    </row>
    <row r="3" spans="1:62" ht="15.75" x14ac:dyDescent="0.25">
      <c r="A3" s="11" t="s">
        <v>1</v>
      </c>
      <c r="B3" s="11">
        <v>3.84</v>
      </c>
      <c r="C3" s="11">
        <v>1.1100000000000001</v>
      </c>
      <c r="D3" s="8">
        <v>0.82</v>
      </c>
      <c r="E3" s="8">
        <v>0.44</v>
      </c>
      <c r="F3" s="8"/>
      <c r="G3" s="12"/>
      <c r="H3" s="11" t="s">
        <v>4</v>
      </c>
      <c r="I3" s="11">
        <v>0.05</v>
      </c>
      <c r="J3" s="11">
        <v>0.04</v>
      </c>
      <c r="K3" s="8">
        <v>0.02</v>
      </c>
      <c r="L3" s="8">
        <v>0.02</v>
      </c>
      <c r="M3" s="8"/>
      <c r="N3" s="11" t="s">
        <v>7</v>
      </c>
      <c r="O3" s="11">
        <v>2.56</v>
      </c>
      <c r="P3" s="11">
        <v>0.74</v>
      </c>
      <c r="Q3" s="8">
        <v>2.74</v>
      </c>
      <c r="R3" s="8">
        <v>0.71</v>
      </c>
      <c r="S3" s="8"/>
      <c r="T3" s="12"/>
      <c r="U3" s="11" t="s">
        <v>10</v>
      </c>
      <c r="V3" s="11">
        <v>0.74</v>
      </c>
      <c r="W3" s="11">
        <v>0.27</v>
      </c>
      <c r="X3" s="8">
        <v>0.42</v>
      </c>
      <c r="Y3" s="8">
        <v>0.11</v>
      </c>
      <c r="Z3" s="8"/>
      <c r="AA3" s="11" t="s">
        <v>13</v>
      </c>
      <c r="AB3" s="11">
        <v>0.03</v>
      </c>
      <c r="AC3" s="11">
        <v>0.02</v>
      </c>
      <c r="AD3" s="8">
        <v>0.03</v>
      </c>
      <c r="AE3" s="8">
        <v>0.02</v>
      </c>
      <c r="AF3" s="8"/>
      <c r="AG3" s="12"/>
    </row>
    <row r="4" spans="1:62" ht="15.75" x14ac:dyDescent="0.25">
      <c r="A4" s="11" t="s">
        <v>2</v>
      </c>
      <c r="B4" s="11"/>
      <c r="C4" s="11"/>
      <c r="D4" s="8"/>
      <c r="E4" s="8"/>
      <c r="F4" s="8"/>
      <c r="G4" s="13"/>
      <c r="H4" s="11" t="s">
        <v>5</v>
      </c>
      <c r="I4" s="11">
        <v>0.05</v>
      </c>
      <c r="J4" s="11">
        <v>0.05</v>
      </c>
      <c r="K4" s="8">
        <v>0.03</v>
      </c>
      <c r="L4" s="8">
        <v>0.03</v>
      </c>
      <c r="M4" s="8"/>
      <c r="N4" s="11" t="s">
        <v>8</v>
      </c>
      <c r="O4" s="11">
        <v>3.8</v>
      </c>
      <c r="P4" s="11">
        <v>0.86</v>
      </c>
      <c r="Q4" s="8">
        <v>4.8600000000000003</v>
      </c>
      <c r="R4" s="8">
        <v>1.05</v>
      </c>
      <c r="S4" s="8"/>
      <c r="T4" s="13"/>
      <c r="U4" s="11" t="s">
        <v>11</v>
      </c>
      <c r="V4" s="11">
        <v>2.87</v>
      </c>
      <c r="W4" s="11">
        <v>0.89</v>
      </c>
      <c r="X4" s="8">
        <v>1.72</v>
      </c>
      <c r="Y4" s="8">
        <v>0.75</v>
      </c>
      <c r="Z4" s="8"/>
      <c r="AA4" s="11" t="s">
        <v>14</v>
      </c>
      <c r="AB4" s="11">
        <v>0.77</v>
      </c>
      <c r="AC4" s="11">
        <v>0.21</v>
      </c>
      <c r="AD4" s="8">
        <v>1</v>
      </c>
      <c r="AE4" s="8">
        <v>0.28999999999999998</v>
      </c>
      <c r="AF4" s="8"/>
      <c r="AG4" s="1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4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15.75" x14ac:dyDescent="0.25">
      <c r="A5" s="11" t="s">
        <v>3</v>
      </c>
      <c r="B5" s="11">
        <v>1.6</v>
      </c>
      <c r="C5" s="11">
        <v>0.45</v>
      </c>
      <c r="D5" s="8">
        <v>1.1399999999999999</v>
      </c>
      <c r="E5" s="8">
        <v>0.4</v>
      </c>
      <c r="F5" s="8"/>
      <c r="G5" s="15"/>
      <c r="H5" s="11" t="s">
        <v>6</v>
      </c>
      <c r="I5" s="11">
        <v>0.2</v>
      </c>
      <c r="J5" s="11">
        <v>0.08</v>
      </c>
      <c r="K5" s="8">
        <v>0.11</v>
      </c>
      <c r="L5" s="8">
        <v>7.0000000000000007E-2</v>
      </c>
      <c r="M5" s="8"/>
      <c r="N5" s="11" t="s">
        <v>9</v>
      </c>
      <c r="O5" s="11">
        <v>4.03</v>
      </c>
      <c r="P5" s="11">
        <v>1.1599999999999999</v>
      </c>
      <c r="Q5" s="8">
        <v>2.44</v>
      </c>
      <c r="R5" s="8">
        <v>1.03</v>
      </c>
      <c r="S5" s="8"/>
      <c r="T5" s="15"/>
      <c r="U5" s="16" t="s">
        <v>12</v>
      </c>
      <c r="V5" s="16">
        <v>0.6</v>
      </c>
      <c r="W5" s="16">
        <v>0.16</v>
      </c>
      <c r="X5" s="8">
        <v>0.46</v>
      </c>
      <c r="Y5" s="8">
        <v>0.17</v>
      </c>
      <c r="Z5" s="8"/>
      <c r="AA5" s="11" t="s">
        <v>15</v>
      </c>
      <c r="AB5" s="11">
        <v>7.34</v>
      </c>
      <c r="AC5" s="11">
        <v>1.97</v>
      </c>
      <c r="AD5" s="8">
        <v>2.92</v>
      </c>
      <c r="AE5" s="8">
        <v>1.3</v>
      </c>
      <c r="AF5" s="8"/>
      <c r="AG5" s="15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4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1:62" x14ac:dyDescent="0.25">
      <c r="A6" s="8"/>
      <c r="B6" s="8"/>
      <c r="C6" s="8"/>
      <c r="D6" s="18"/>
      <c r="E6" s="18"/>
      <c r="F6" s="18"/>
      <c r="K6" s="18"/>
      <c r="L6" s="18"/>
      <c r="M6" s="18"/>
      <c r="Q6" s="18"/>
      <c r="R6" s="18"/>
      <c r="S6" s="18"/>
      <c r="X6" s="18"/>
      <c r="Y6" s="18"/>
      <c r="Z6" s="18"/>
      <c r="AD6" s="18"/>
      <c r="AE6" s="18"/>
      <c r="AF6" s="18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9"/>
      <c r="BC6" s="19"/>
      <c r="BD6" s="14"/>
      <c r="BE6" s="14"/>
      <c r="BF6" s="14"/>
      <c r="BG6" s="14"/>
      <c r="BH6" s="14"/>
      <c r="BI6" s="14"/>
      <c r="BJ6" s="14"/>
    </row>
    <row r="7" spans="1:62" ht="15.75" x14ac:dyDescent="0.25">
      <c r="A7" s="11" t="s">
        <v>33</v>
      </c>
      <c r="B7" s="11">
        <v>3.88</v>
      </c>
      <c r="C7" s="11">
        <v>1.1499999999999999</v>
      </c>
      <c r="D7" s="8">
        <v>0.87</v>
      </c>
      <c r="E7" s="8">
        <v>0.42</v>
      </c>
      <c r="F7" s="8"/>
      <c r="H7" s="11" t="s">
        <v>16</v>
      </c>
      <c r="I7" s="11">
        <v>4.57</v>
      </c>
      <c r="J7" s="11">
        <v>1.1599999999999999</v>
      </c>
      <c r="K7" s="8">
        <v>1.9</v>
      </c>
      <c r="L7" s="8">
        <v>0.56999999999999995</v>
      </c>
      <c r="M7" s="8"/>
      <c r="N7" s="11" t="s">
        <v>19</v>
      </c>
      <c r="O7" s="11">
        <v>6.98</v>
      </c>
      <c r="P7" s="11">
        <v>1.81</v>
      </c>
      <c r="Q7" s="8">
        <v>1.73</v>
      </c>
      <c r="R7" s="8">
        <v>0.71</v>
      </c>
      <c r="S7" s="8"/>
      <c r="U7" s="11" t="s">
        <v>22</v>
      </c>
      <c r="V7" s="11">
        <v>0.9</v>
      </c>
      <c r="W7" s="11">
        <v>1.89</v>
      </c>
      <c r="X7" s="8">
        <v>3.43</v>
      </c>
      <c r="Y7" s="8">
        <v>1.46</v>
      </c>
      <c r="Z7" s="8"/>
      <c r="AA7" s="11" t="s">
        <v>25</v>
      </c>
      <c r="AB7" s="11">
        <v>0.92</v>
      </c>
      <c r="AC7" s="11">
        <v>0.28000000000000003</v>
      </c>
      <c r="AD7" s="8">
        <v>2.21</v>
      </c>
      <c r="AE7" s="8">
        <v>0.77</v>
      </c>
      <c r="AF7" s="8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9"/>
      <c r="BC7" s="19"/>
      <c r="BD7" s="14"/>
      <c r="BE7" s="14"/>
      <c r="BF7" s="14"/>
      <c r="BG7" s="14"/>
      <c r="BH7" s="14"/>
      <c r="BI7" s="14"/>
      <c r="BJ7" s="14"/>
    </row>
    <row r="8" spans="1:62" ht="15.75" x14ac:dyDescent="0.25">
      <c r="A8" s="11" t="s">
        <v>34</v>
      </c>
      <c r="B8" s="11">
        <v>0.84</v>
      </c>
      <c r="C8" s="11">
        <v>0.23</v>
      </c>
      <c r="D8" s="8">
        <v>0.39</v>
      </c>
      <c r="E8" s="8">
        <v>0.21</v>
      </c>
      <c r="F8" s="8"/>
      <c r="H8" s="11" t="s">
        <v>17</v>
      </c>
      <c r="I8" s="11">
        <v>0.2</v>
      </c>
      <c r="J8" s="11">
        <v>0.05</v>
      </c>
      <c r="K8" s="8">
        <v>0.06</v>
      </c>
      <c r="L8" s="8">
        <v>0.05</v>
      </c>
      <c r="M8" s="8"/>
      <c r="N8" s="11" t="s">
        <v>20</v>
      </c>
      <c r="O8" s="11">
        <v>5.2</v>
      </c>
      <c r="P8" s="11">
        <v>1.26</v>
      </c>
      <c r="Q8" s="8">
        <v>4.5199999999999996</v>
      </c>
      <c r="R8" s="8">
        <v>1.1299999999999999</v>
      </c>
      <c r="S8" s="8"/>
      <c r="U8" s="11" t="s">
        <v>23</v>
      </c>
      <c r="V8" s="11">
        <v>3.34</v>
      </c>
      <c r="W8" s="11">
        <v>0.77</v>
      </c>
      <c r="X8" s="8">
        <v>1.93</v>
      </c>
      <c r="Y8" s="8">
        <v>0.47</v>
      </c>
      <c r="Z8" s="8"/>
      <c r="AA8" s="11" t="s">
        <v>26</v>
      </c>
      <c r="AB8" s="11">
        <v>3.08</v>
      </c>
      <c r="AC8" s="11">
        <v>0.71</v>
      </c>
      <c r="AD8" s="8">
        <v>0.73</v>
      </c>
      <c r="AE8" s="8">
        <v>0.33</v>
      </c>
      <c r="AF8" s="8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9"/>
      <c r="BC8" s="19"/>
      <c r="BD8" s="14"/>
      <c r="BE8" s="14"/>
      <c r="BF8" s="14"/>
      <c r="BG8" s="14"/>
      <c r="BH8" s="14"/>
      <c r="BI8" s="14"/>
      <c r="BJ8" s="14"/>
    </row>
    <row r="9" spans="1:62" ht="15.75" x14ac:dyDescent="0.25">
      <c r="A9" s="11" t="s">
        <v>35</v>
      </c>
      <c r="B9" s="11">
        <v>2.76</v>
      </c>
      <c r="C9" s="11">
        <v>0.59</v>
      </c>
      <c r="D9" s="8">
        <v>0.78</v>
      </c>
      <c r="E9" s="8">
        <v>0.24</v>
      </c>
      <c r="F9" s="8"/>
      <c r="G9" s="20"/>
      <c r="H9" s="11" t="s">
        <v>18</v>
      </c>
      <c r="I9" s="11">
        <v>2.5099999999999998</v>
      </c>
      <c r="J9" s="11">
        <v>0.6</v>
      </c>
      <c r="K9" s="8">
        <v>0.56999999999999995</v>
      </c>
      <c r="L9" s="8">
        <v>0.17</v>
      </c>
      <c r="M9" s="8"/>
      <c r="N9" s="11" t="s">
        <v>21</v>
      </c>
      <c r="O9" s="11">
        <v>3.7</v>
      </c>
      <c r="P9" s="11">
        <v>0.89</v>
      </c>
      <c r="Q9" s="8">
        <v>3.29</v>
      </c>
      <c r="R9" s="8">
        <v>0.8</v>
      </c>
      <c r="S9" s="8"/>
      <c r="T9" s="20"/>
      <c r="U9" s="11" t="s">
        <v>24</v>
      </c>
      <c r="V9" s="11">
        <v>0.52</v>
      </c>
      <c r="W9" s="11">
        <v>0.16</v>
      </c>
      <c r="X9" s="8">
        <v>1</v>
      </c>
      <c r="Y9" s="8">
        <v>0.33</v>
      </c>
      <c r="Z9" s="8"/>
      <c r="AA9" s="11" t="s">
        <v>27</v>
      </c>
      <c r="AB9" s="11">
        <v>5.91</v>
      </c>
      <c r="AC9" s="11">
        <v>1.53</v>
      </c>
      <c r="AD9" s="8">
        <v>5.23</v>
      </c>
      <c r="AE9" s="8">
        <v>1.36</v>
      </c>
      <c r="AF9" s="8"/>
      <c r="AG9" s="20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9"/>
      <c r="BC9" s="19"/>
      <c r="BD9" s="14"/>
      <c r="BE9" s="14"/>
      <c r="BF9" s="14"/>
      <c r="BG9" s="14"/>
      <c r="BH9" s="14"/>
      <c r="BI9" s="14"/>
      <c r="BJ9" s="14"/>
    </row>
    <row r="10" spans="1:62" x14ac:dyDescent="0.25">
      <c r="A10" s="8"/>
      <c r="B10" s="8"/>
      <c r="C10" s="8"/>
      <c r="D10" s="18"/>
      <c r="E10" s="18"/>
      <c r="F10" s="18"/>
      <c r="K10" s="18"/>
      <c r="L10" s="18"/>
      <c r="M10" s="18"/>
      <c r="Q10" s="18"/>
      <c r="R10" s="18"/>
      <c r="S10" s="18"/>
      <c r="X10" s="18"/>
      <c r="Y10" s="18"/>
      <c r="Z10" s="18"/>
      <c r="AD10" s="18"/>
      <c r="AE10" s="18"/>
      <c r="AF10" s="18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9"/>
      <c r="BC10" s="19"/>
      <c r="BD10" s="14"/>
      <c r="BE10" s="14"/>
      <c r="BF10" s="14"/>
      <c r="BG10" s="14"/>
      <c r="BH10" s="14"/>
      <c r="BI10" s="14"/>
      <c r="BJ10" s="14"/>
    </row>
    <row r="11" spans="1:62" ht="15.75" x14ac:dyDescent="0.25">
      <c r="A11" s="11" t="s">
        <v>28</v>
      </c>
      <c r="B11" s="11">
        <v>0.24</v>
      </c>
      <c r="C11" s="11">
        <v>0.1</v>
      </c>
      <c r="D11" s="8">
        <v>0.25</v>
      </c>
      <c r="E11" s="8">
        <v>0.2</v>
      </c>
      <c r="F11" s="8"/>
      <c r="H11" s="11" t="s">
        <v>31</v>
      </c>
      <c r="I11" s="11">
        <v>2.96</v>
      </c>
      <c r="J11" s="11">
        <v>0.89</v>
      </c>
      <c r="K11" s="8">
        <v>1.25</v>
      </c>
      <c r="L11" s="8">
        <v>0.69</v>
      </c>
      <c r="M11" s="8"/>
      <c r="N11" s="11" t="s">
        <v>37</v>
      </c>
      <c r="O11" s="11">
        <v>0.97</v>
      </c>
      <c r="P11" s="11">
        <v>0.22</v>
      </c>
      <c r="Q11" s="8">
        <v>1.96</v>
      </c>
      <c r="R11" s="8">
        <v>0.56999999999999995</v>
      </c>
      <c r="S11" s="8"/>
      <c r="U11" s="11" t="s">
        <v>40</v>
      </c>
      <c r="V11" s="11">
        <v>0.09</v>
      </c>
      <c r="W11" s="11">
        <v>0.04</v>
      </c>
      <c r="X11" s="8">
        <v>7.0000000000000007E-2</v>
      </c>
      <c r="Y11" s="8">
        <v>0.03</v>
      </c>
      <c r="Z11" s="8"/>
      <c r="AA11" s="11" t="s">
        <v>43</v>
      </c>
      <c r="AB11" s="11">
        <v>0.09</v>
      </c>
      <c r="AC11" s="11">
        <v>0.04</v>
      </c>
      <c r="AD11" s="8">
        <v>0.21</v>
      </c>
      <c r="AE11" s="8">
        <v>0.04</v>
      </c>
      <c r="AF11" s="8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9"/>
      <c r="BC11" s="19"/>
      <c r="BD11" s="14"/>
      <c r="BE11" s="14"/>
      <c r="BF11" s="14"/>
      <c r="BG11" s="14"/>
      <c r="BH11" s="14"/>
      <c r="BI11" s="14"/>
      <c r="BJ11" s="14"/>
    </row>
    <row r="12" spans="1:62" ht="15.75" x14ac:dyDescent="0.25">
      <c r="A12" s="11" t="s">
        <v>29</v>
      </c>
      <c r="B12" s="11">
        <v>0.11</v>
      </c>
      <c r="C12" s="11">
        <v>0.03</v>
      </c>
      <c r="D12" s="8">
        <v>0.04</v>
      </c>
      <c r="E12" s="8">
        <v>0.04</v>
      </c>
      <c r="F12" s="8"/>
      <c r="H12" s="11" t="s">
        <v>32</v>
      </c>
      <c r="I12" s="11">
        <v>0.18</v>
      </c>
      <c r="J12" s="11">
        <v>0.09</v>
      </c>
      <c r="K12" s="8">
        <v>0.15</v>
      </c>
      <c r="L12" s="8">
        <v>0.05</v>
      </c>
      <c r="M12" s="8"/>
      <c r="N12" s="11" t="s">
        <v>38</v>
      </c>
      <c r="O12" s="11">
        <v>0.19</v>
      </c>
      <c r="P12" s="11">
        <v>0.06</v>
      </c>
      <c r="Q12" s="8">
        <v>0.11</v>
      </c>
      <c r="R12" s="8">
        <v>0.04</v>
      </c>
      <c r="S12" s="8"/>
      <c r="U12" s="11" t="s">
        <v>41</v>
      </c>
      <c r="V12" s="11">
        <v>0.11</v>
      </c>
      <c r="W12" s="11">
        <v>0.05</v>
      </c>
      <c r="X12" s="8">
        <v>0.11</v>
      </c>
      <c r="Y12" s="8">
        <v>0.05</v>
      </c>
      <c r="Z12" s="8"/>
      <c r="AA12" s="11" t="s">
        <v>44</v>
      </c>
      <c r="AB12" s="11">
        <v>0.03</v>
      </c>
      <c r="AC12" s="11">
        <v>0.03</v>
      </c>
      <c r="AD12" s="8">
        <v>0.05</v>
      </c>
      <c r="AE12" s="8">
        <v>0.03</v>
      </c>
      <c r="AF12" s="8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9"/>
      <c r="BC12" s="19"/>
      <c r="BD12" s="14"/>
      <c r="BE12" s="14"/>
      <c r="BF12" s="14"/>
      <c r="BG12" s="14"/>
      <c r="BH12" s="14"/>
      <c r="BI12" s="14"/>
      <c r="BJ12" s="14"/>
    </row>
    <row r="13" spans="1:62" ht="15.75" x14ac:dyDescent="0.25">
      <c r="A13" s="11" t="s">
        <v>30</v>
      </c>
      <c r="B13" s="11">
        <v>0.1</v>
      </c>
      <c r="C13" s="11">
        <v>0.03</v>
      </c>
      <c r="D13" s="8">
        <v>0.03</v>
      </c>
      <c r="E13" s="8">
        <v>0.03</v>
      </c>
      <c r="F13" s="8"/>
      <c r="G13" s="20"/>
      <c r="H13" s="11" t="s">
        <v>36</v>
      </c>
      <c r="I13" s="11">
        <v>0.91</v>
      </c>
      <c r="J13" s="11">
        <v>0.24</v>
      </c>
      <c r="K13" s="8">
        <v>0.78</v>
      </c>
      <c r="L13" s="8">
        <v>0.2</v>
      </c>
      <c r="M13" s="8"/>
      <c r="N13" s="11" t="s">
        <v>39</v>
      </c>
      <c r="O13" s="11">
        <v>0.86</v>
      </c>
      <c r="P13" s="11">
        <v>0.18</v>
      </c>
      <c r="Q13" s="8">
        <v>0.62</v>
      </c>
      <c r="R13" s="8">
        <v>0.19</v>
      </c>
      <c r="S13" s="8"/>
      <c r="T13" s="20"/>
      <c r="U13" s="11" t="s">
        <v>42</v>
      </c>
      <c r="V13" s="11">
        <v>0.02</v>
      </c>
      <c r="W13" s="11">
        <v>0.01</v>
      </c>
      <c r="X13" s="8">
        <v>0.02</v>
      </c>
      <c r="Y13" s="8">
        <v>0.01</v>
      </c>
      <c r="Z13" s="8"/>
      <c r="AA13" s="11" t="s">
        <v>45</v>
      </c>
      <c r="AB13" s="11">
        <v>0.15</v>
      </c>
      <c r="AC13" s="11">
        <v>0.05</v>
      </c>
      <c r="AD13" s="8">
        <v>0.12</v>
      </c>
      <c r="AE13" s="8">
        <v>0.06</v>
      </c>
      <c r="AF13" s="8"/>
      <c r="AG13" s="20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9"/>
      <c r="BC13" s="19"/>
      <c r="BD13" s="14"/>
      <c r="BE13" s="14"/>
      <c r="BF13" s="14"/>
      <c r="BG13" s="14"/>
      <c r="BH13" s="14"/>
      <c r="BI13" s="14"/>
      <c r="BJ13" s="14"/>
    </row>
    <row r="14" spans="1:62" x14ac:dyDescent="0.25">
      <c r="A14" s="8"/>
      <c r="B14" s="8"/>
      <c r="C14" s="8"/>
      <c r="D14" s="18"/>
      <c r="E14" s="18"/>
      <c r="F14" s="18"/>
      <c r="K14" s="18"/>
      <c r="L14" s="18"/>
      <c r="M14" s="18"/>
      <c r="Q14" s="18"/>
      <c r="R14" s="18"/>
      <c r="S14" s="18"/>
      <c r="X14" s="18"/>
      <c r="Y14" s="18"/>
      <c r="Z14" s="18"/>
      <c r="AD14" s="18"/>
      <c r="AE14" s="18"/>
      <c r="AF14" s="18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9"/>
      <c r="BC14" s="19"/>
      <c r="BD14" s="14"/>
      <c r="BE14" s="14"/>
      <c r="BF14" s="14"/>
      <c r="BG14" s="14"/>
      <c r="BH14" s="14"/>
      <c r="BI14" s="14"/>
      <c r="BJ14" s="14"/>
    </row>
    <row r="15" spans="1:62" ht="15.75" x14ac:dyDescent="0.25">
      <c r="A15" s="11" t="s">
        <v>46</v>
      </c>
      <c r="B15" s="11">
        <v>0.14000000000000001</v>
      </c>
      <c r="C15" s="11">
        <v>0.05</v>
      </c>
      <c r="D15" s="8">
        <v>0.06</v>
      </c>
      <c r="E15" s="8">
        <v>0.04</v>
      </c>
      <c r="F15" s="8"/>
      <c r="H15" s="11" t="s">
        <v>49</v>
      </c>
      <c r="I15" s="11">
        <v>0.23</v>
      </c>
      <c r="J15" s="11">
        <v>7.0000000000000007E-2</v>
      </c>
      <c r="K15" s="8">
        <v>0.09</v>
      </c>
      <c r="L15" s="8">
        <v>0.03</v>
      </c>
      <c r="M15" s="8"/>
      <c r="N15" s="11" t="s">
        <v>52</v>
      </c>
      <c r="O15" s="11">
        <v>0.16</v>
      </c>
      <c r="P15" s="11">
        <v>0.05</v>
      </c>
      <c r="Q15" s="8">
        <v>0.1</v>
      </c>
      <c r="R15" s="8">
        <v>0.05</v>
      </c>
      <c r="S15" s="8"/>
      <c r="U15" s="11" t="s">
        <v>55</v>
      </c>
      <c r="V15" s="11">
        <v>0.2</v>
      </c>
      <c r="W15" s="11">
        <v>0.05</v>
      </c>
      <c r="X15" s="8">
        <v>0.14000000000000001</v>
      </c>
      <c r="Y15" s="8">
        <v>7.0000000000000007E-2</v>
      </c>
      <c r="Z15" s="8"/>
      <c r="AA15" s="11" t="s">
        <v>58</v>
      </c>
      <c r="AB15" s="11">
        <v>0.1</v>
      </c>
      <c r="AC15" s="11">
        <v>0.03</v>
      </c>
      <c r="AD15" s="8">
        <v>7.0000000000000007E-2</v>
      </c>
      <c r="AE15" s="8">
        <v>0.04</v>
      </c>
      <c r="AF15" s="8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9"/>
      <c r="BC15" s="19"/>
      <c r="BD15" s="14"/>
      <c r="BE15" s="14"/>
      <c r="BF15" s="14"/>
      <c r="BG15" s="14"/>
      <c r="BH15" s="14"/>
      <c r="BI15" s="14"/>
      <c r="BJ15" s="14"/>
    </row>
    <row r="16" spans="1:62" ht="15.75" x14ac:dyDescent="0.25">
      <c r="A16" s="11" t="s">
        <v>47</v>
      </c>
      <c r="B16" s="11">
        <v>0.14000000000000001</v>
      </c>
      <c r="C16" s="11">
        <v>0.04</v>
      </c>
      <c r="D16" s="8">
        <v>0.06</v>
      </c>
      <c r="E16" s="8">
        <v>0.03</v>
      </c>
      <c r="F16" s="8"/>
      <c r="H16" s="11" t="s">
        <v>50</v>
      </c>
      <c r="I16" s="11">
        <v>0.25</v>
      </c>
      <c r="J16" s="11">
        <v>7.0000000000000007E-2</v>
      </c>
      <c r="K16" s="8">
        <v>0.14000000000000001</v>
      </c>
      <c r="L16" s="8">
        <v>0.04</v>
      </c>
      <c r="M16" s="8"/>
      <c r="N16" s="11" t="s">
        <v>53</v>
      </c>
      <c r="O16" s="11">
        <v>0.18</v>
      </c>
      <c r="P16" s="11">
        <v>0.06</v>
      </c>
      <c r="Q16" s="8">
        <v>0.09</v>
      </c>
      <c r="R16" s="8">
        <v>0.04</v>
      </c>
      <c r="S16" s="8"/>
      <c r="U16" s="11" t="s">
        <v>56</v>
      </c>
      <c r="V16" s="11">
        <v>0.13</v>
      </c>
      <c r="W16" s="11">
        <v>0.05</v>
      </c>
      <c r="X16" s="8">
        <v>0.18</v>
      </c>
      <c r="Y16" s="8">
        <v>0.08</v>
      </c>
      <c r="Z16" s="8"/>
      <c r="AA16" s="11" t="s">
        <v>59</v>
      </c>
      <c r="AB16" s="11">
        <v>0.1</v>
      </c>
      <c r="AC16" s="11">
        <v>0.04</v>
      </c>
      <c r="AD16" s="8">
        <v>0.06</v>
      </c>
      <c r="AE16" s="8">
        <v>0.02</v>
      </c>
      <c r="AF16" s="8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9"/>
      <c r="BC16" s="19"/>
      <c r="BD16" s="14"/>
      <c r="BE16" s="14"/>
      <c r="BF16" s="14"/>
      <c r="BG16" s="14"/>
      <c r="BH16" s="14"/>
      <c r="BI16" s="14"/>
      <c r="BJ16" s="14"/>
    </row>
    <row r="17" spans="1:62" ht="15.75" x14ac:dyDescent="0.25">
      <c r="A17" s="11" t="s">
        <v>48</v>
      </c>
      <c r="B17" s="11">
        <v>0.12</v>
      </c>
      <c r="C17" s="11">
        <v>0.05</v>
      </c>
      <c r="D17" s="8">
        <v>0.11</v>
      </c>
      <c r="E17" s="8">
        <v>0.08</v>
      </c>
      <c r="F17" s="8"/>
      <c r="G17" s="20"/>
      <c r="H17" s="11" t="s">
        <v>51</v>
      </c>
      <c r="I17" s="11">
        <v>0.11</v>
      </c>
      <c r="J17" s="11">
        <v>0.03</v>
      </c>
      <c r="K17" s="8">
        <v>0.14000000000000001</v>
      </c>
      <c r="L17" s="8">
        <v>7.0000000000000007E-2</v>
      </c>
      <c r="M17" s="8"/>
      <c r="N17" s="11" t="s">
        <v>54</v>
      </c>
      <c r="O17" s="11">
        <v>0.08</v>
      </c>
      <c r="P17" s="11">
        <v>0.03</v>
      </c>
      <c r="Q17" s="8">
        <v>0.05</v>
      </c>
      <c r="R17" s="8">
        <v>0.03</v>
      </c>
      <c r="S17" s="8"/>
      <c r="T17" s="20"/>
      <c r="U17" s="11" t="s">
        <v>57</v>
      </c>
      <c r="V17" s="11">
        <v>0.02</v>
      </c>
      <c r="W17" s="11">
        <v>0.01</v>
      </c>
      <c r="X17" s="8">
        <v>0.02</v>
      </c>
      <c r="Y17" s="8">
        <v>0.02</v>
      </c>
      <c r="Z17" s="8"/>
      <c r="AA17" s="11" t="s">
        <v>60</v>
      </c>
      <c r="AB17" s="11">
        <v>0.02</v>
      </c>
      <c r="AC17" s="11">
        <v>0.02</v>
      </c>
      <c r="AD17" s="8">
        <v>7.0000000000000007E-2</v>
      </c>
      <c r="AE17" s="8">
        <v>0.03</v>
      </c>
      <c r="AF17" s="8"/>
      <c r="AG17" s="20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9"/>
      <c r="BC17" s="19"/>
      <c r="BD17" s="14"/>
      <c r="BE17" s="14"/>
      <c r="BF17" s="14"/>
      <c r="BG17" s="14"/>
      <c r="BH17" s="14"/>
      <c r="BI17" s="14"/>
      <c r="BJ17" s="14"/>
    </row>
    <row r="18" spans="1:62" x14ac:dyDescent="0.25">
      <c r="A18" s="8"/>
      <c r="B18" s="8"/>
      <c r="C18" s="8"/>
      <c r="D18" s="18"/>
      <c r="E18" s="18"/>
      <c r="F18" s="18"/>
      <c r="K18" s="18"/>
      <c r="L18" s="18"/>
      <c r="M18" s="18"/>
      <c r="Q18" s="18"/>
      <c r="R18" s="18"/>
      <c r="S18" s="18"/>
      <c r="X18" s="18"/>
      <c r="Y18" s="18"/>
      <c r="Z18" s="18"/>
      <c r="AD18" s="18"/>
      <c r="AE18" s="18"/>
      <c r="AF18" s="18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9"/>
      <c r="BC18" s="19"/>
      <c r="BD18" s="14"/>
      <c r="BE18" s="14"/>
      <c r="BF18" s="14"/>
      <c r="BG18" s="14"/>
      <c r="BH18" s="14"/>
      <c r="BI18" s="14"/>
      <c r="BJ18" s="14"/>
    </row>
    <row r="19" spans="1:62" ht="15.75" x14ac:dyDescent="0.25">
      <c r="A19" s="11" t="s">
        <v>61</v>
      </c>
      <c r="B19" s="11">
        <v>0.08</v>
      </c>
      <c r="C19" s="11">
        <v>0.03</v>
      </c>
      <c r="D19" s="8">
        <v>0.06</v>
      </c>
      <c r="E19" s="8">
        <v>0.03</v>
      </c>
      <c r="F19" s="8"/>
      <c r="H19" s="11" t="s">
        <v>64</v>
      </c>
      <c r="I19" s="11">
        <v>7.0000000000000007E-2</v>
      </c>
      <c r="J19" s="11">
        <v>0.03</v>
      </c>
      <c r="K19" s="8">
        <v>0.06</v>
      </c>
      <c r="L19" s="8">
        <v>0.02</v>
      </c>
      <c r="M19" s="8"/>
      <c r="N19" s="11" t="s">
        <v>67</v>
      </c>
      <c r="O19" s="11">
        <v>0.02</v>
      </c>
      <c r="P19" s="11">
        <v>0.01</v>
      </c>
      <c r="Q19" s="8">
        <v>0.02</v>
      </c>
      <c r="R19" s="8">
        <v>0.01</v>
      </c>
      <c r="S19" s="8"/>
      <c r="U19" s="11" t="s">
        <v>70</v>
      </c>
      <c r="V19" s="11">
        <v>0.03</v>
      </c>
      <c r="W19" s="11">
        <v>0.03</v>
      </c>
      <c r="X19" s="8">
        <v>0.02</v>
      </c>
      <c r="Y19" s="8">
        <v>0.02</v>
      </c>
      <c r="Z19" s="8"/>
      <c r="AA19" s="11" t="s">
        <v>73</v>
      </c>
      <c r="AB19" s="11">
        <v>0.02</v>
      </c>
      <c r="AC19" s="11">
        <v>0.02</v>
      </c>
      <c r="AD19" s="8">
        <v>0.05</v>
      </c>
      <c r="AE19" s="8">
        <v>0.04</v>
      </c>
      <c r="AF19" s="8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9"/>
      <c r="BC19" s="19"/>
      <c r="BD19" s="14"/>
      <c r="BE19" s="14"/>
      <c r="BF19" s="14"/>
      <c r="BG19" s="14"/>
      <c r="BH19" s="14"/>
      <c r="BI19" s="14"/>
      <c r="BJ19" s="14"/>
    </row>
    <row r="20" spans="1:62" ht="15.75" x14ac:dyDescent="0.25">
      <c r="A20" s="11" t="s">
        <v>62</v>
      </c>
      <c r="B20" s="11">
        <v>0.11</v>
      </c>
      <c r="C20" s="11">
        <v>0.04</v>
      </c>
      <c r="D20" s="8">
        <v>0.06</v>
      </c>
      <c r="E20" s="8">
        <v>0.04</v>
      </c>
      <c r="F20" s="8"/>
      <c r="H20" s="11" t="s">
        <v>65</v>
      </c>
      <c r="I20" s="11">
        <v>0.37</v>
      </c>
      <c r="J20" s="11">
        <v>0.09</v>
      </c>
      <c r="K20" s="8">
        <v>0.16</v>
      </c>
      <c r="L20" s="8">
        <v>0.09</v>
      </c>
      <c r="M20" s="8"/>
      <c r="N20" s="11" t="s">
        <v>68</v>
      </c>
      <c r="O20" s="11">
        <v>0.11</v>
      </c>
      <c r="P20" s="11">
        <v>0.04</v>
      </c>
      <c r="Q20" s="8">
        <v>0.06</v>
      </c>
      <c r="R20" s="8">
        <v>0.04</v>
      </c>
      <c r="S20" s="8"/>
      <c r="U20" s="11" t="s">
        <v>71</v>
      </c>
      <c r="V20" s="11">
        <v>7.0000000000000007E-2</v>
      </c>
      <c r="W20" s="11">
        <v>0.02</v>
      </c>
      <c r="X20" s="8">
        <v>0.03</v>
      </c>
      <c r="Y20" s="8">
        <v>0.03</v>
      </c>
      <c r="Z20" s="8"/>
      <c r="AA20" s="11" t="s">
        <v>74</v>
      </c>
      <c r="AB20" s="11">
        <v>2.02</v>
      </c>
      <c r="AC20" s="11">
        <v>0.46</v>
      </c>
      <c r="AD20" s="8">
        <v>0.73</v>
      </c>
      <c r="AE20" s="8">
        <v>0.31</v>
      </c>
      <c r="AF20" s="8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9"/>
      <c r="BC20" s="19"/>
      <c r="BD20" s="14"/>
      <c r="BE20" s="14"/>
      <c r="BF20" s="14"/>
      <c r="BG20" s="14"/>
      <c r="BH20" s="14"/>
      <c r="BI20" s="14"/>
      <c r="BJ20" s="14"/>
    </row>
    <row r="21" spans="1:62" ht="15.75" x14ac:dyDescent="0.25">
      <c r="A21" s="11" t="s">
        <v>63</v>
      </c>
      <c r="B21" s="11">
        <v>0.66</v>
      </c>
      <c r="C21" s="11">
        <v>0.19</v>
      </c>
      <c r="D21" s="8">
        <v>0.38</v>
      </c>
      <c r="E21" s="8">
        <v>0.12</v>
      </c>
      <c r="F21" s="8"/>
      <c r="G21" s="20"/>
      <c r="H21" s="11" t="s">
        <v>66</v>
      </c>
      <c r="I21" s="11">
        <v>0.04</v>
      </c>
      <c r="J21" s="11">
        <v>0.03</v>
      </c>
      <c r="K21" s="8">
        <v>0.03</v>
      </c>
      <c r="L21" s="8">
        <v>0.03</v>
      </c>
      <c r="M21" s="8"/>
      <c r="N21" s="11" t="s">
        <v>69</v>
      </c>
      <c r="O21" s="11">
        <v>0.08</v>
      </c>
      <c r="P21" s="11">
        <v>0.04</v>
      </c>
      <c r="Q21" s="8">
        <v>0.03</v>
      </c>
      <c r="R21" s="8">
        <v>0.02</v>
      </c>
      <c r="S21" s="8"/>
      <c r="T21" s="20"/>
      <c r="U21" s="11" t="s">
        <v>72</v>
      </c>
      <c r="V21" s="11">
        <v>0.13</v>
      </c>
      <c r="W21" s="11">
        <v>0.05</v>
      </c>
      <c r="X21" s="8">
        <v>0.05</v>
      </c>
      <c r="Y21" s="8">
        <v>0.03</v>
      </c>
      <c r="Z21" s="8"/>
      <c r="AA21" s="11" t="s">
        <v>75</v>
      </c>
      <c r="AB21" s="11"/>
      <c r="AC21" s="11"/>
      <c r="AD21" s="8"/>
      <c r="AE21" s="8"/>
      <c r="AF21" s="8"/>
      <c r="AG21" s="20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9"/>
      <c r="BC21" s="19"/>
      <c r="BD21" s="14"/>
      <c r="BE21" s="14"/>
      <c r="BF21" s="14"/>
      <c r="BG21" s="14"/>
      <c r="BH21" s="14"/>
      <c r="BI21" s="14"/>
      <c r="BJ21" s="14"/>
    </row>
    <row r="22" spans="1:62" x14ac:dyDescent="0.25">
      <c r="A22" s="8"/>
      <c r="B22" s="8"/>
      <c r="C22" s="8"/>
      <c r="D22" s="18"/>
      <c r="E22" s="18"/>
      <c r="F22" s="18"/>
      <c r="K22" s="18"/>
      <c r="L22" s="18"/>
      <c r="M22" s="18"/>
      <c r="Q22" s="18"/>
      <c r="R22" s="18"/>
      <c r="S22" s="18"/>
      <c r="X22" s="18"/>
      <c r="Y22" s="18"/>
      <c r="Z22" s="18"/>
      <c r="AD22" s="18"/>
      <c r="AE22" s="18"/>
      <c r="AF22" s="18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9"/>
      <c r="BC22" s="19"/>
      <c r="BD22" s="14"/>
      <c r="BE22" s="14"/>
      <c r="BF22" s="14"/>
      <c r="BG22" s="14"/>
      <c r="BH22" s="14"/>
      <c r="BI22" s="14"/>
      <c r="BJ22" s="14"/>
    </row>
    <row r="23" spans="1:62" ht="15.75" x14ac:dyDescent="0.25">
      <c r="A23" s="11" t="s">
        <v>76</v>
      </c>
      <c r="B23" s="11">
        <v>0.2</v>
      </c>
      <c r="C23" s="11">
        <v>0.08</v>
      </c>
      <c r="D23" s="8">
        <v>0.1</v>
      </c>
      <c r="E23" s="8">
        <v>0.05</v>
      </c>
      <c r="F23" s="21"/>
      <c r="H23" s="11" t="s">
        <v>79</v>
      </c>
      <c r="I23" s="11">
        <v>0.04</v>
      </c>
      <c r="J23" s="11">
        <v>0.04</v>
      </c>
      <c r="K23" s="8">
        <v>0.04</v>
      </c>
      <c r="L23" s="8">
        <v>0.04</v>
      </c>
      <c r="M23" s="21"/>
      <c r="N23" s="11" t="s">
        <v>82</v>
      </c>
      <c r="O23" s="11">
        <v>0.08</v>
      </c>
      <c r="P23" s="11">
        <v>0.02</v>
      </c>
      <c r="Q23" s="8">
        <v>0.04</v>
      </c>
      <c r="R23" s="8">
        <v>0.02</v>
      </c>
      <c r="S23" s="21"/>
      <c r="U23" s="11" t="s">
        <v>85</v>
      </c>
      <c r="V23" s="11">
        <v>0.02</v>
      </c>
      <c r="W23" s="11">
        <v>0.02</v>
      </c>
      <c r="X23" s="8">
        <v>0.04</v>
      </c>
      <c r="Y23" s="8">
        <v>0.04</v>
      </c>
      <c r="Z23" s="21"/>
      <c r="AA23" s="11" t="s">
        <v>88</v>
      </c>
      <c r="AB23" s="11">
        <v>0.08</v>
      </c>
      <c r="AC23" s="11">
        <v>0.03</v>
      </c>
      <c r="AD23" s="8">
        <v>0.06</v>
      </c>
      <c r="AE23" s="8">
        <v>0.02</v>
      </c>
      <c r="AF23" s="21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9"/>
      <c r="BC23" s="19"/>
      <c r="BD23" s="14"/>
      <c r="BE23" s="14"/>
      <c r="BF23" s="14"/>
      <c r="BG23" s="14"/>
      <c r="BH23" s="14"/>
      <c r="BI23" s="14"/>
      <c r="BJ23" s="14"/>
    </row>
    <row r="24" spans="1:62" ht="15.75" x14ac:dyDescent="0.25">
      <c r="A24" s="11" t="s">
        <v>77</v>
      </c>
      <c r="B24" s="11">
        <v>0.15</v>
      </c>
      <c r="C24" s="11">
        <v>0.05</v>
      </c>
      <c r="D24" s="8">
        <v>7.0000000000000007E-2</v>
      </c>
      <c r="E24" s="8">
        <v>0.03</v>
      </c>
      <c r="F24" s="8"/>
      <c r="H24" s="11" t="s">
        <v>80</v>
      </c>
      <c r="I24" s="11">
        <v>0.16</v>
      </c>
      <c r="J24" s="11">
        <v>0.04</v>
      </c>
      <c r="K24" s="8">
        <v>7.0000000000000007E-2</v>
      </c>
      <c r="L24" s="8">
        <v>0.04</v>
      </c>
      <c r="M24" s="8"/>
      <c r="N24" s="11" t="s">
        <v>83</v>
      </c>
      <c r="O24" s="11">
        <v>0.16</v>
      </c>
      <c r="P24" s="11">
        <v>0.05</v>
      </c>
      <c r="Q24" s="8">
        <v>0.1</v>
      </c>
      <c r="R24" s="8">
        <v>0.05</v>
      </c>
      <c r="S24" s="8"/>
      <c r="U24" s="11" t="s">
        <v>86</v>
      </c>
      <c r="V24" s="11">
        <v>0.3</v>
      </c>
      <c r="W24" s="11">
        <v>0.08</v>
      </c>
      <c r="X24" s="8">
        <v>0.09</v>
      </c>
      <c r="Y24" s="8">
        <v>0.05</v>
      </c>
      <c r="Z24" s="8"/>
      <c r="AA24" s="11" t="s">
        <v>89</v>
      </c>
      <c r="AB24" s="11">
        <v>0.95</v>
      </c>
      <c r="AC24" s="11">
        <v>0.23</v>
      </c>
      <c r="AD24" s="8">
        <v>1.36</v>
      </c>
      <c r="AE24" s="8">
        <v>0.5</v>
      </c>
      <c r="AF24" s="8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9"/>
      <c r="BC24" s="19"/>
      <c r="BD24" s="14"/>
      <c r="BE24" s="14"/>
      <c r="BF24" s="14"/>
      <c r="BG24" s="14"/>
      <c r="BH24" s="14"/>
      <c r="BI24" s="14"/>
      <c r="BJ24" s="14"/>
    </row>
    <row r="25" spans="1:62" ht="15.75" x14ac:dyDescent="0.25">
      <c r="A25" s="11" t="s">
        <v>78</v>
      </c>
      <c r="B25" s="11">
        <v>0.54</v>
      </c>
      <c r="C25" s="11">
        <v>0.17</v>
      </c>
      <c r="D25" s="8">
        <v>0.22</v>
      </c>
      <c r="E25" s="8">
        <v>0.08</v>
      </c>
      <c r="F25" s="8"/>
      <c r="G25" s="20"/>
      <c r="H25" s="11" t="s">
        <v>81</v>
      </c>
      <c r="I25" s="11">
        <v>0.14000000000000001</v>
      </c>
      <c r="J25" s="11">
        <v>0.06</v>
      </c>
      <c r="K25" s="8">
        <v>0.1</v>
      </c>
      <c r="L25" s="8">
        <v>0.04</v>
      </c>
      <c r="M25" s="8"/>
      <c r="N25" s="11" t="s">
        <v>84</v>
      </c>
      <c r="O25" s="11">
        <v>0.14000000000000001</v>
      </c>
      <c r="P25" s="11">
        <v>0.04</v>
      </c>
      <c r="Q25" s="8">
        <v>0.28000000000000003</v>
      </c>
      <c r="R25" s="8">
        <v>0.1</v>
      </c>
      <c r="S25" s="8"/>
      <c r="T25" s="20"/>
      <c r="U25" s="11" t="s">
        <v>87</v>
      </c>
      <c r="V25" s="11">
        <v>0.1</v>
      </c>
      <c r="W25" s="11">
        <v>0.02</v>
      </c>
      <c r="X25" s="8">
        <v>0.09</v>
      </c>
      <c r="Y25" s="8">
        <v>0.05</v>
      </c>
      <c r="Z25" s="8"/>
      <c r="AA25" s="11" t="s">
        <v>90</v>
      </c>
      <c r="AB25" s="11">
        <v>0.02</v>
      </c>
      <c r="AC25" s="11">
        <v>0.01</v>
      </c>
      <c r="AD25" s="8">
        <v>0.04</v>
      </c>
      <c r="AE25" s="8">
        <v>0.03</v>
      </c>
      <c r="AF25" s="8"/>
      <c r="AG25" s="20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9"/>
      <c r="BC25" s="19"/>
      <c r="BD25" s="14"/>
      <c r="BE25" s="14"/>
      <c r="BF25" s="14"/>
      <c r="BG25" s="14"/>
      <c r="BH25" s="14"/>
      <c r="BI25" s="14"/>
      <c r="BJ25" s="14"/>
    </row>
    <row r="26" spans="1:62" x14ac:dyDescent="0.25"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9"/>
      <c r="BC26" s="19"/>
      <c r="BD26" s="14"/>
      <c r="BE26" s="14"/>
      <c r="BF26" s="14"/>
      <c r="BG26" s="14"/>
      <c r="BH26" s="14"/>
      <c r="BI26" s="14"/>
      <c r="BJ26" s="14"/>
    </row>
    <row r="27" spans="1:62" x14ac:dyDescent="0.25"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9"/>
      <c r="BC27" s="19"/>
      <c r="BD27" s="14"/>
      <c r="BE27" s="14"/>
      <c r="BF27" s="14"/>
      <c r="BG27" s="14"/>
      <c r="BH27" s="14"/>
      <c r="BI27" s="14"/>
      <c r="BJ27" s="14"/>
    </row>
    <row r="28" spans="1:62" x14ac:dyDescent="0.25"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9"/>
      <c r="BC28" s="19"/>
      <c r="BD28" s="14"/>
      <c r="BE28" s="14"/>
      <c r="BF28" s="14"/>
      <c r="BG28" s="14"/>
      <c r="BH28" s="14"/>
      <c r="BI28" s="14"/>
      <c r="BJ28" s="14"/>
    </row>
    <row r="29" spans="1:62" x14ac:dyDescent="0.25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</sheetData>
  <mergeCells count="5">
    <mergeCell ref="AA1:AF1"/>
    <mergeCell ref="A1:F1"/>
    <mergeCell ref="H1:M1"/>
    <mergeCell ref="N1:S1"/>
    <mergeCell ref="U1:Z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sqref="A1:D90"/>
    </sheetView>
  </sheetViews>
  <sheetFormatPr defaultRowHeight="15" x14ac:dyDescent="0.25"/>
  <cols>
    <col min="1" max="3" width="3.42578125" bestFit="1" customWidth="1"/>
    <col min="5" max="5" width="9.140625" style="25"/>
    <col min="7" max="9" width="3.42578125" bestFit="1" customWidth="1"/>
    <col min="10" max="10" width="2" bestFit="1" customWidth="1"/>
    <col min="13" max="15" width="3.42578125" bestFit="1" customWidth="1"/>
    <col min="16" max="16" width="2" bestFit="1" customWidth="1"/>
    <col min="17" max="17" width="11.140625" customWidth="1"/>
  </cols>
  <sheetData>
    <row r="1" spans="1:17" ht="15.75" x14ac:dyDescent="0.25">
      <c r="A1" s="1" t="s">
        <v>91</v>
      </c>
      <c r="B1" s="2" t="s">
        <v>92</v>
      </c>
      <c r="C1" s="2" t="s">
        <v>93</v>
      </c>
      <c r="D1" s="3">
        <v>1</v>
      </c>
      <c r="E1" s="23">
        <v>1.55</v>
      </c>
      <c r="G1" s="1" t="s">
        <v>91</v>
      </c>
      <c r="H1" s="2" t="s">
        <v>92</v>
      </c>
      <c r="I1" s="2" t="s">
        <v>93</v>
      </c>
      <c r="J1" s="3">
        <v>1</v>
      </c>
      <c r="K1" s="25">
        <f>SQRT(E1+0.1)</f>
        <v>1.2845232578665129</v>
      </c>
      <c r="M1" s="1" t="s">
        <v>91</v>
      </c>
      <c r="N1" s="2" t="s">
        <v>92</v>
      </c>
      <c r="O1" s="2" t="s">
        <v>93</v>
      </c>
      <c r="P1" s="3">
        <v>1</v>
      </c>
      <c r="Q1" s="25">
        <f>SQRT(K1+0.1)</f>
        <v>1.1766576638370707</v>
      </c>
    </row>
    <row r="2" spans="1:17" ht="15.75" x14ac:dyDescent="0.25">
      <c r="A2" s="1" t="s">
        <v>91</v>
      </c>
      <c r="B2" s="2" t="s">
        <v>92</v>
      </c>
      <c r="C2" s="2" t="s">
        <v>93</v>
      </c>
      <c r="D2" s="3">
        <v>2</v>
      </c>
      <c r="E2" s="23">
        <v>0.44</v>
      </c>
      <c r="G2" s="1" t="s">
        <v>91</v>
      </c>
      <c r="H2" s="2" t="s">
        <v>92</v>
      </c>
      <c r="I2" s="2" t="s">
        <v>93</v>
      </c>
      <c r="J2" s="3">
        <v>2</v>
      </c>
      <c r="K2" s="25">
        <f t="shared" ref="K2:K65" si="0">SQRT(E2+0.1)</f>
        <v>0.73484692283495345</v>
      </c>
      <c r="M2" s="1" t="s">
        <v>91</v>
      </c>
      <c r="N2" s="2" t="s">
        <v>92</v>
      </c>
      <c r="O2" s="2" t="s">
        <v>93</v>
      </c>
      <c r="P2" s="3">
        <v>2</v>
      </c>
      <c r="Q2" s="25">
        <f t="shared" ref="Q2:Q65" si="1">SQRT(K2+0.1)</f>
        <v>0.91369958018757647</v>
      </c>
    </row>
    <row r="3" spans="1:17" ht="15.75" x14ac:dyDescent="0.25">
      <c r="A3" s="1" t="s">
        <v>91</v>
      </c>
      <c r="B3" s="2" t="s">
        <v>92</v>
      </c>
      <c r="C3" s="2" t="s">
        <v>93</v>
      </c>
      <c r="D3" s="3">
        <v>3</v>
      </c>
      <c r="E3" s="23">
        <v>0.85000000000000009</v>
      </c>
      <c r="G3" s="1" t="s">
        <v>91</v>
      </c>
      <c r="H3" s="2" t="s">
        <v>92</v>
      </c>
      <c r="I3" s="2" t="s">
        <v>93</v>
      </c>
      <c r="J3" s="3">
        <v>3</v>
      </c>
      <c r="K3" s="25">
        <f t="shared" si="0"/>
        <v>0.97467943448089644</v>
      </c>
      <c r="M3" s="1" t="s">
        <v>91</v>
      </c>
      <c r="N3" s="2" t="s">
        <v>92</v>
      </c>
      <c r="O3" s="2" t="s">
        <v>93</v>
      </c>
      <c r="P3" s="3">
        <v>3</v>
      </c>
      <c r="Q3" s="25">
        <f t="shared" si="1"/>
        <v>1.0366674657193098</v>
      </c>
    </row>
    <row r="4" spans="1:17" ht="15.75" x14ac:dyDescent="0.25">
      <c r="A4" s="4" t="s">
        <v>94</v>
      </c>
      <c r="B4" s="5" t="s">
        <v>92</v>
      </c>
      <c r="C4" s="5" t="s">
        <v>93</v>
      </c>
      <c r="D4" s="3">
        <v>1</v>
      </c>
      <c r="E4" s="23">
        <v>1.5699999999999998</v>
      </c>
      <c r="G4" s="4" t="s">
        <v>94</v>
      </c>
      <c r="H4" s="5" t="s">
        <v>92</v>
      </c>
      <c r="I4" s="5" t="s">
        <v>93</v>
      </c>
      <c r="J4" s="3">
        <v>1</v>
      </c>
      <c r="K4" s="25">
        <f t="shared" si="0"/>
        <v>1.2922847983320085</v>
      </c>
      <c r="M4" s="4" t="s">
        <v>94</v>
      </c>
      <c r="N4" s="5" t="s">
        <v>92</v>
      </c>
      <c r="O4" s="5" t="s">
        <v>93</v>
      </c>
      <c r="P4" s="3">
        <v>1</v>
      </c>
      <c r="Q4" s="25">
        <f t="shared" si="1"/>
        <v>1.1799511847241853</v>
      </c>
    </row>
    <row r="5" spans="1:17" ht="15.75" x14ac:dyDescent="0.25">
      <c r="A5" s="4" t="s">
        <v>94</v>
      </c>
      <c r="B5" s="5" t="s">
        <v>92</v>
      </c>
      <c r="C5" s="5" t="s">
        <v>93</v>
      </c>
      <c r="D5" s="3">
        <v>2</v>
      </c>
      <c r="E5" s="23">
        <v>0.44</v>
      </c>
      <c r="G5" s="4" t="s">
        <v>94</v>
      </c>
      <c r="H5" s="5" t="s">
        <v>92</v>
      </c>
      <c r="I5" s="5" t="s">
        <v>93</v>
      </c>
      <c r="J5" s="3">
        <v>2</v>
      </c>
      <c r="K5" s="25">
        <f t="shared" si="0"/>
        <v>0.73484692283495345</v>
      </c>
      <c r="M5" s="4" t="s">
        <v>94</v>
      </c>
      <c r="N5" s="5" t="s">
        <v>92</v>
      </c>
      <c r="O5" s="5" t="s">
        <v>93</v>
      </c>
      <c r="P5" s="3">
        <v>2</v>
      </c>
      <c r="Q5" s="25">
        <f t="shared" si="1"/>
        <v>0.91369958018757647</v>
      </c>
    </row>
    <row r="6" spans="1:17" ht="15.75" x14ac:dyDescent="0.25">
      <c r="A6" s="4" t="s">
        <v>94</v>
      </c>
      <c r="B6" s="5" t="s">
        <v>92</v>
      </c>
      <c r="C6" s="5" t="s">
        <v>93</v>
      </c>
      <c r="D6" s="3">
        <v>3</v>
      </c>
      <c r="E6" s="23">
        <v>0.83</v>
      </c>
      <c r="G6" s="4" t="s">
        <v>94</v>
      </c>
      <c r="H6" s="5" t="s">
        <v>92</v>
      </c>
      <c r="I6" s="5" t="s">
        <v>93</v>
      </c>
      <c r="J6" s="3">
        <v>3</v>
      </c>
      <c r="K6" s="25">
        <f t="shared" si="0"/>
        <v>0.96436507609929545</v>
      </c>
      <c r="M6" s="4" t="s">
        <v>94</v>
      </c>
      <c r="N6" s="5" t="s">
        <v>92</v>
      </c>
      <c r="O6" s="5" t="s">
        <v>93</v>
      </c>
      <c r="P6" s="3">
        <v>3</v>
      </c>
      <c r="Q6" s="25">
        <f t="shared" si="1"/>
        <v>1.0316807045298926</v>
      </c>
    </row>
    <row r="7" spans="1:17" ht="15.75" x14ac:dyDescent="0.25">
      <c r="A7" s="4" t="s">
        <v>91</v>
      </c>
      <c r="B7" s="5" t="s">
        <v>92</v>
      </c>
      <c r="C7" s="5" t="s">
        <v>95</v>
      </c>
      <c r="D7" s="3">
        <v>1</v>
      </c>
      <c r="E7" s="23">
        <v>0.30000000000000004</v>
      </c>
      <c r="G7" s="4" t="s">
        <v>91</v>
      </c>
      <c r="H7" s="5" t="s">
        <v>92</v>
      </c>
      <c r="I7" s="5" t="s">
        <v>95</v>
      </c>
      <c r="J7" s="3">
        <v>1</v>
      </c>
      <c r="K7" s="25">
        <f t="shared" si="0"/>
        <v>0.63245553203367588</v>
      </c>
      <c r="M7" s="4" t="s">
        <v>91</v>
      </c>
      <c r="N7" s="5" t="s">
        <v>92</v>
      </c>
      <c r="O7" s="5" t="s">
        <v>95</v>
      </c>
      <c r="P7" s="3">
        <v>1</v>
      </c>
      <c r="Q7" s="25">
        <f t="shared" si="1"/>
        <v>0.8558361595735926</v>
      </c>
    </row>
    <row r="8" spans="1:17" ht="15.75" x14ac:dyDescent="0.25">
      <c r="A8" s="4" t="s">
        <v>91</v>
      </c>
      <c r="B8" s="5" t="s">
        <v>92</v>
      </c>
      <c r="C8" s="5" t="s">
        <v>95</v>
      </c>
      <c r="D8" s="3">
        <v>2</v>
      </c>
      <c r="E8" s="23">
        <v>7.0000000000000007E-2</v>
      </c>
      <c r="G8" s="4" t="s">
        <v>91</v>
      </c>
      <c r="H8" s="5" t="s">
        <v>92</v>
      </c>
      <c r="I8" s="5" t="s">
        <v>95</v>
      </c>
      <c r="J8" s="3">
        <v>2</v>
      </c>
      <c r="K8" s="25">
        <f t="shared" si="0"/>
        <v>0.41231056256176607</v>
      </c>
      <c r="M8" s="4" t="s">
        <v>91</v>
      </c>
      <c r="N8" s="5" t="s">
        <v>92</v>
      </c>
      <c r="O8" s="5" t="s">
        <v>95</v>
      </c>
      <c r="P8" s="3">
        <v>2</v>
      </c>
      <c r="Q8" s="25">
        <f t="shared" si="1"/>
        <v>0.71575873208907914</v>
      </c>
    </row>
    <row r="9" spans="1:17" ht="15.75" x14ac:dyDescent="0.25">
      <c r="A9" s="4" t="s">
        <v>91</v>
      </c>
      <c r="B9" s="5" t="s">
        <v>92</v>
      </c>
      <c r="C9" s="5" t="s">
        <v>95</v>
      </c>
      <c r="D9" s="3">
        <v>3</v>
      </c>
      <c r="E9" s="23">
        <v>0.06</v>
      </c>
      <c r="G9" s="4" t="s">
        <v>91</v>
      </c>
      <c r="H9" s="5" t="s">
        <v>92</v>
      </c>
      <c r="I9" s="5" t="s">
        <v>95</v>
      </c>
      <c r="J9" s="3">
        <v>3</v>
      </c>
      <c r="K9" s="25">
        <f t="shared" si="0"/>
        <v>0.4</v>
      </c>
      <c r="M9" s="4" t="s">
        <v>91</v>
      </c>
      <c r="N9" s="5" t="s">
        <v>92</v>
      </c>
      <c r="O9" s="5" t="s">
        <v>95</v>
      </c>
      <c r="P9" s="3">
        <v>3</v>
      </c>
      <c r="Q9" s="25">
        <f t="shared" si="1"/>
        <v>0.70710678118654757</v>
      </c>
    </row>
    <row r="10" spans="1:17" ht="15.75" x14ac:dyDescent="0.25">
      <c r="A10" s="6" t="s">
        <v>94</v>
      </c>
      <c r="B10" s="5" t="s">
        <v>92</v>
      </c>
      <c r="C10" s="5" t="s">
        <v>95</v>
      </c>
      <c r="D10" s="3">
        <v>1</v>
      </c>
      <c r="E10" s="24">
        <v>0.09</v>
      </c>
      <c r="G10" s="6" t="s">
        <v>94</v>
      </c>
      <c r="H10" s="5" t="s">
        <v>92</v>
      </c>
      <c r="I10" s="5" t="s">
        <v>95</v>
      </c>
      <c r="J10" s="3">
        <v>1</v>
      </c>
      <c r="K10" s="25">
        <f t="shared" si="0"/>
        <v>0.43588989435406733</v>
      </c>
      <c r="M10" s="6" t="s">
        <v>94</v>
      </c>
      <c r="N10" s="5" t="s">
        <v>92</v>
      </c>
      <c r="O10" s="5" t="s">
        <v>95</v>
      </c>
      <c r="P10" s="3">
        <v>1</v>
      </c>
      <c r="Q10" s="25">
        <f t="shared" si="1"/>
        <v>0.73204500842097631</v>
      </c>
    </row>
    <row r="11" spans="1:17" ht="15.75" x14ac:dyDescent="0.25">
      <c r="A11" s="6" t="s">
        <v>94</v>
      </c>
      <c r="B11" s="5" t="s">
        <v>92</v>
      </c>
      <c r="C11" s="5" t="s">
        <v>95</v>
      </c>
      <c r="D11" s="3">
        <v>2</v>
      </c>
      <c r="E11" s="24">
        <v>7.0000000000000007E-2</v>
      </c>
      <c r="G11" s="6" t="s">
        <v>94</v>
      </c>
      <c r="H11" s="5" t="s">
        <v>92</v>
      </c>
      <c r="I11" s="5" t="s">
        <v>95</v>
      </c>
      <c r="J11" s="3">
        <v>2</v>
      </c>
      <c r="K11" s="25">
        <f t="shared" si="0"/>
        <v>0.41231056256176607</v>
      </c>
      <c r="M11" s="6" t="s">
        <v>94</v>
      </c>
      <c r="N11" s="5" t="s">
        <v>92</v>
      </c>
      <c r="O11" s="5" t="s">
        <v>95</v>
      </c>
      <c r="P11" s="3">
        <v>2</v>
      </c>
      <c r="Q11" s="25">
        <f t="shared" si="1"/>
        <v>0.71575873208907914</v>
      </c>
    </row>
    <row r="12" spans="1:17" ht="15.75" x14ac:dyDescent="0.25">
      <c r="A12" s="6" t="s">
        <v>94</v>
      </c>
      <c r="B12" s="5" t="s">
        <v>92</v>
      </c>
      <c r="C12" s="5" t="s">
        <v>95</v>
      </c>
      <c r="D12" s="3">
        <v>3</v>
      </c>
      <c r="E12" s="24">
        <v>0.13</v>
      </c>
      <c r="G12" s="6" t="s">
        <v>94</v>
      </c>
      <c r="H12" s="5" t="s">
        <v>92</v>
      </c>
      <c r="I12" s="5" t="s">
        <v>95</v>
      </c>
      <c r="J12" s="3">
        <v>3</v>
      </c>
      <c r="K12" s="25">
        <f t="shared" si="0"/>
        <v>0.47958315233127197</v>
      </c>
      <c r="M12" s="6" t="s">
        <v>94</v>
      </c>
      <c r="N12" s="5" t="s">
        <v>92</v>
      </c>
      <c r="O12" s="5" t="s">
        <v>95</v>
      </c>
      <c r="P12" s="3">
        <v>3</v>
      </c>
      <c r="Q12" s="25">
        <f t="shared" si="1"/>
        <v>0.7613035874940246</v>
      </c>
    </row>
    <row r="13" spans="1:17" ht="15.75" x14ac:dyDescent="0.25">
      <c r="A13" s="6" t="s">
        <v>91</v>
      </c>
      <c r="B13" s="5" t="s">
        <v>92</v>
      </c>
      <c r="C13" s="5" t="s">
        <v>96</v>
      </c>
      <c r="D13" s="3">
        <v>1</v>
      </c>
      <c r="E13" s="25">
        <v>0.06</v>
      </c>
      <c r="G13" s="6" t="s">
        <v>91</v>
      </c>
      <c r="H13" s="5" t="s">
        <v>92</v>
      </c>
      <c r="I13" s="5" t="s">
        <v>96</v>
      </c>
      <c r="J13" s="3">
        <v>1</v>
      </c>
      <c r="K13" s="25">
        <f t="shared" si="0"/>
        <v>0.4</v>
      </c>
      <c r="M13" s="6" t="s">
        <v>91</v>
      </c>
      <c r="N13" s="5" t="s">
        <v>92</v>
      </c>
      <c r="O13" s="5" t="s">
        <v>96</v>
      </c>
      <c r="P13" s="3">
        <v>1</v>
      </c>
      <c r="Q13" s="25">
        <f t="shared" si="1"/>
        <v>0.70710678118654757</v>
      </c>
    </row>
    <row r="14" spans="1:17" ht="15.75" x14ac:dyDescent="0.25">
      <c r="A14" s="6" t="s">
        <v>91</v>
      </c>
      <c r="B14" s="5" t="s">
        <v>92</v>
      </c>
      <c r="C14" s="5" t="s">
        <v>96</v>
      </c>
      <c r="D14" s="3">
        <v>2</v>
      </c>
      <c r="E14" s="25">
        <v>0.08</v>
      </c>
      <c r="G14" s="6" t="s">
        <v>91</v>
      </c>
      <c r="H14" s="5" t="s">
        <v>92</v>
      </c>
      <c r="I14" s="5" t="s">
        <v>96</v>
      </c>
      <c r="J14" s="3">
        <v>2</v>
      </c>
      <c r="K14" s="25">
        <f t="shared" si="0"/>
        <v>0.42426406871192851</v>
      </c>
      <c r="M14" s="6" t="s">
        <v>91</v>
      </c>
      <c r="N14" s="5" t="s">
        <v>92</v>
      </c>
      <c r="O14" s="5" t="s">
        <v>96</v>
      </c>
      <c r="P14" s="3">
        <v>2</v>
      </c>
      <c r="Q14" s="25">
        <f t="shared" si="1"/>
        <v>0.72406081837918046</v>
      </c>
    </row>
    <row r="15" spans="1:17" ht="15.75" x14ac:dyDescent="0.25">
      <c r="A15" s="6" t="s">
        <v>91</v>
      </c>
      <c r="B15" s="5" t="s">
        <v>92</v>
      </c>
      <c r="C15" s="5" t="s">
        <v>96</v>
      </c>
      <c r="D15" s="3">
        <v>3</v>
      </c>
      <c r="E15" s="25">
        <v>0.31</v>
      </c>
      <c r="G15" s="6" t="s">
        <v>91</v>
      </c>
      <c r="H15" s="5" t="s">
        <v>92</v>
      </c>
      <c r="I15" s="5" t="s">
        <v>96</v>
      </c>
      <c r="J15" s="3">
        <v>3</v>
      </c>
      <c r="K15" s="25">
        <f t="shared" si="0"/>
        <v>0.6403124237432849</v>
      </c>
      <c r="M15" s="6" t="s">
        <v>91</v>
      </c>
      <c r="N15" s="5" t="s">
        <v>92</v>
      </c>
      <c r="O15" s="5" t="s">
        <v>96</v>
      </c>
      <c r="P15" s="3">
        <v>3</v>
      </c>
      <c r="Q15" s="25">
        <f t="shared" si="1"/>
        <v>0.86041410015369046</v>
      </c>
    </row>
    <row r="16" spans="1:17" ht="15.75" x14ac:dyDescent="0.25">
      <c r="A16" s="6" t="s">
        <v>94</v>
      </c>
      <c r="B16" s="5" t="s">
        <v>92</v>
      </c>
      <c r="C16" s="5" t="s">
        <v>96</v>
      </c>
      <c r="D16" s="3">
        <v>1</v>
      </c>
      <c r="E16" s="25">
        <v>0.13</v>
      </c>
      <c r="G16" s="6" t="s">
        <v>94</v>
      </c>
      <c r="H16" s="5" t="s">
        <v>92</v>
      </c>
      <c r="I16" s="5" t="s">
        <v>96</v>
      </c>
      <c r="J16" s="3">
        <v>1</v>
      </c>
      <c r="K16" s="25">
        <f t="shared" si="0"/>
        <v>0.47958315233127197</v>
      </c>
      <c r="M16" s="6" t="s">
        <v>94</v>
      </c>
      <c r="N16" s="5" t="s">
        <v>92</v>
      </c>
      <c r="O16" s="5" t="s">
        <v>96</v>
      </c>
      <c r="P16" s="3">
        <v>1</v>
      </c>
      <c r="Q16" s="25">
        <f t="shared" si="1"/>
        <v>0.7613035874940246</v>
      </c>
    </row>
    <row r="17" spans="1:17" ht="15.75" x14ac:dyDescent="0.25">
      <c r="A17" s="6" t="s">
        <v>94</v>
      </c>
      <c r="B17" s="5" t="s">
        <v>92</v>
      </c>
      <c r="C17" s="5" t="s">
        <v>96</v>
      </c>
      <c r="D17" s="3">
        <v>2</v>
      </c>
      <c r="E17" s="25">
        <v>0.08</v>
      </c>
      <c r="G17" s="6" t="s">
        <v>94</v>
      </c>
      <c r="H17" s="5" t="s">
        <v>92</v>
      </c>
      <c r="I17" s="5" t="s">
        <v>96</v>
      </c>
      <c r="J17" s="3">
        <v>2</v>
      </c>
      <c r="K17" s="25">
        <f t="shared" si="0"/>
        <v>0.42426406871192851</v>
      </c>
      <c r="M17" s="6" t="s">
        <v>94</v>
      </c>
      <c r="N17" s="5" t="s">
        <v>92</v>
      </c>
      <c r="O17" s="5" t="s">
        <v>96</v>
      </c>
      <c r="P17" s="3">
        <v>2</v>
      </c>
      <c r="Q17" s="25">
        <f t="shared" si="1"/>
        <v>0.72406081837918046</v>
      </c>
    </row>
    <row r="18" spans="1:17" ht="15.75" x14ac:dyDescent="0.25">
      <c r="A18" s="6" t="s">
        <v>94</v>
      </c>
      <c r="B18" s="5" t="s">
        <v>92</v>
      </c>
      <c r="C18" s="5" t="s">
        <v>96</v>
      </c>
      <c r="D18" s="3">
        <v>3</v>
      </c>
      <c r="E18" s="25">
        <v>0.25</v>
      </c>
      <c r="G18" s="6" t="s">
        <v>94</v>
      </c>
      <c r="H18" s="5" t="s">
        <v>92</v>
      </c>
      <c r="I18" s="5" t="s">
        <v>96</v>
      </c>
      <c r="J18" s="3">
        <v>3</v>
      </c>
      <c r="K18" s="25">
        <f t="shared" si="0"/>
        <v>0.59160797830996159</v>
      </c>
      <c r="M18" s="6" t="s">
        <v>94</v>
      </c>
      <c r="N18" s="5" t="s">
        <v>92</v>
      </c>
      <c r="O18" s="5" t="s">
        <v>96</v>
      </c>
      <c r="P18" s="3">
        <v>3</v>
      </c>
      <c r="Q18" s="25">
        <f t="shared" si="1"/>
        <v>0.83162971225778215</v>
      </c>
    </row>
    <row r="19" spans="1:17" ht="15.75" x14ac:dyDescent="0.25">
      <c r="A19" s="4" t="s">
        <v>91</v>
      </c>
      <c r="B19" s="5" t="s">
        <v>97</v>
      </c>
      <c r="C19" s="5" t="s">
        <v>93</v>
      </c>
      <c r="D19" s="3">
        <v>1</v>
      </c>
      <c r="E19" s="25">
        <v>0.06</v>
      </c>
      <c r="G19" s="4" t="s">
        <v>91</v>
      </c>
      <c r="H19" s="5" t="s">
        <v>97</v>
      </c>
      <c r="I19" s="5" t="s">
        <v>93</v>
      </c>
      <c r="J19" s="3">
        <v>1</v>
      </c>
      <c r="K19" s="25">
        <f t="shared" si="0"/>
        <v>0.4</v>
      </c>
      <c r="M19" s="4" t="s">
        <v>91</v>
      </c>
      <c r="N19" s="5" t="s">
        <v>97</v>
      </c>
      <c r="O19" s="5" t="s">
        <v>93</v>
      </c>
      <c r="P19" s="3">
        <v>1</v>
      </c>
      <c r="Q19" s="25">
        <f t="shared" si="1"/>
        <v>0.70710678118654757</v>
      </c>
    </row>
    <row r="20" spans="1:17" ht="15.75" x14ac:dyDescent="0.25">
      <c r="A20" s="4" t="s">
        <v>91</v>
      </c>
      <c r="B20" s="5" t="s">
        <v>97</v>
      </c>
      <c r="C20" s="5" t="s">
        <v>93</v>
      </c>
      <c r="D20" s="3">
        <v>2</v>
      </c>
      <c r="E20" s="25">
        <v>0.08</v>
      </c>
      <c r="G20" s="4" t="s">
        <v>91</v>
      </c>
      <c r="H20" s="5" t="s">
        <v>97</v>
      </c>
      <c r="I20" s="5" t="s">
        <v>93</v>
      </c>
      <c r="J20" s="3">
        <v>2</v>
      </c>
      <c r="K20" s="25">
        <f t="shared" si="0"/>
        <v>0.42426406871192851</v>
      </c>
      <c r="M20" s="4" t="s">
        <v>91</v>
      </c>
      <c r="N20" s="5" t="s">
        <v>97</v>
      </c>
      <c r="O20" s="5" t="s">
        <v>93</v>
      </c>
      <c r="P20" s="3">
        <v>2</v>
      </c>
      <c r="Q20" s="25">
        <f t="shared" si="1"/>
        <v>0.72406081837918046</v>
      </c>
    </row>
    <row r="21" spans="1:17" ht="15.75" x14ac:dyDescent="0.25">
      <c r="A21" s="4" t="s">
        <v>91</v>
      </c>
      <c r="B21" s="5" t="s">
        <v>97</v>
      </c>
      <c r="C21" s="5" t="s">
        <v>93</v>
      </c>
      <c r="D21" s="3">
        <v>3</v>
      </c>
      <c r="E21" s="25">
        <v>0.15000000000000002</v>
      </c>
      <c r="G21" s="4" t="s">
        <v>91</v>
      </c>
      <c r="H21" s="5" t="s">
        <v>97</v>
      </c>
      <c r="I21" s="5" t="s">
        <v>93</v>
      </c>
      <c r="J21" s="3">
        <v>3</v>
      </c>
      <c r="K21" s="25">
        <f t="shared" si="0"/>
        <v>0.5</v>
      </c>
      <c r="M21" s="4" t="s">
        <v>91</v>
      </c>
      <c r="N21" s="5" t="s">
        <v>97</v>
      </c>
      <c r="O21" s="5" t="s">
        <v>93</v>
      </c>
      <c r="P21" s="3">
        <v>3</v>
      </c>
      <c r="Q21" s="25">
        <f t="shared" si="1"/>
        <v>0.7745966692414834</v>
      </c>
    </row>
    <row r="22" spans="1:17" ht="15.75" x14ac:dyDescent="0.25">
      <c r="A22" s="4" t="s">
        <v>94</v>
      </c>
      <c r="B22" s="5" t="s">
        <v>97</v>
      </c>
      <c r="C22" s="5" t="s">
        <v>93</v>
      </c>
      <c r="D22" s="3">
        <v>1</v>
      </c>
      <c r="E22" s="25">
        <v>1.73</v>
      </c>
      <c r="G22" s="4" t="s">
        <v>94</v>
      </c>
      <c r="H22" s="5" t="s">
        <v>97</v>
      </c>
      <c r="I22" s="5" t="s">
        <v>93</v>
      </c>
      <c r="J22" s="3">
        <v>1</v>
      </c>
      <c r="K22" s="25">
        <f t="shared" si="0"/>
        <v>1.3527749258468684</v>
      </c>
      <c r="M22" s="4" t="s">
        <v>94</v>
      </c>
      <c r="N22" s="5" t="s">
        <v>97</v>
      </c>
      <c r="O22" s="5" t="s">
        <v>93</v>
      </c>
      <c r="P22" s="3">
        <v>1</v>
      </c>
      <c r="Q22" s="25">
        <f t="shared" si="1"/>
        <v>1.2053111323831986</v>
      </c>
    </row>
    <row r="23" spans="1:17" ht="15.75" x14ac:dyDescent="0.25">
      <c r="A23" s="4" t="s">
        <v>94</v>
      </c>
      <c r="B23" s="5" t="s">
        <v>97</v>
      </c>
      <c r="C23" s="5" t="s">
        <v>93</v>
      </c>
      <c r="D23" s="3">
        <v>2</v>
      </c>
      <c r="E23" s="25">
        <v>0.1</v>
      </c>
      <c r="G23" s="4" t="s">
        <v>94</v>
      </c>
      <c r="H23" s="5" t="s">
        <v>97</v>
      </c>
      <c r="I23" s="5" t="s">
        <v>93</v>
      </c>
      <c r="J23" s="3">
        <v>2</v>
      </c>
      <c r="K23" s="25">
        <f t="shared" si="0"/>
        <v>0.44721359549995793</v>
      </c>
      <c r="M23" s="4" t="s">
        <v>94</v>
      </c>
      <c r="N23" s="5" t="s">
        <v>97</v>
      </c>
      <c r="O23" s="5" t="s">
        <v>93</v>
      </c>
      <c r="P23" s="3">
        <v>2</v>
      </c>
      <c r="Q23" s="25">
        <f t="shared" si="1"/>
        <v>0.73973886980471559</v>
      </c>
    </row>
    <row r="24" spans="1:17" ht="15.75" x14ac:dyDescent="0.25">
      <c r="A24" s="4" t="s">
        <v>94</v>
      </c>
      <c r="B24" s="5" t="s">
        <v>97</v>
      </c>
      <c r="C24" s="5" t="s">
        <v>93</v>
      </c>
      <c r="D24" s="3">
        <v>3</v>
      </c>
      <c r="E24" s="25">
        <v>0.77</v>
      </c>
      <c r="G24" s="4" t="s">
        <v>94</v>
      </c>
      <c r="H24" s="5" t="s">
        <v>97</v>
      </c>
      <c r="I24" s="5" t="s">
        <v>93</v>
      </c>
      <c r="J24" s="3">
        <v>3</v>
      </c>
      <c r="K24" s="25">
        <f t="shared" si="0"/>
        <v>0.93273790530888145</v>
      </c>
      <c r="M24" s="4" t="s">
        <v>94</v>
      </c>
      <c r="N24" s="5" t="s">
        <v>97</v>
      </c>
      <c r="O24" s="5" t="s">
        <v>93</v>
      </c>
      <c r="P24" s="3">
        <v>3</v>
      </c>
      <c r="Q24" s="25">
        <f t="shared" si="1"/>
        <v>1.0162371304517865</v>
      </c>
    </row>
    <row r="25" spans="1:17" ht="15.75" x14ac:dyDescent="0.25">
      <c r="A25" s="6" t="s">
        <v>91</v>
      </c>
      <c r="B25" s="5" t="s">
        <v>97</v>
      </c>
      <c r="C25" s="5" t="s">
        <v>95</v>
      </c>
      <c r="D25" s="3">
        <v>1</v>
      </c>
      <c r="E25" s="25">
        <v>1.58</v>
      </c>
      <c r="G25" s="6" t="s">
        <v>91</v>
      </c>
      <c r="H25" s="5" t="s">
        <v>97</v>
      </c>
      <c r="I25" s="5" t="s">
        <v>95</v>
      </c>
      <c r="J25" s="3">
        <v>1</v>
      </c>
      <c r="K25" s="25">
        <f t="shared" si="0"/>
        <v>1.2961481396815722</v>
      </c>
      <c r="M25" s="6" t="s">
        <v>91</v>
      </c>
      <c r="N25" s="5" t="s">
        <v>97</v>
      </c>
      <c r="O25" s="5" t="s">
        <v>95</v>
      </c>
      <c r="P25" s="3">
        <v>1</v>
      </c>
      <c r="Q25" s="25">
        <f t="shared" si="1"/>
        <v>1.1815871274186989</v>
      </c>
    </row>
    <row r="26" spans="1:17" ht="15.75" x14ac:dyDescent="0.25">
      <c r="A26" s="6" t="s">
        <v>91</v>
      </c>
      <c r="B26" s="5" t="s">
        <v>97</v>
      </c>
      <c r="C26" s="5" t="s">
        <v>95</v>
      </c>
      <c r="D26" s="3">
        <v>2</v>
      </c>
      <c r="E26" s="25">
        <v>0.14000000000000001</v>
      </c>
      <c r="G26" s="6" t="s">
        <v>91</v>
      </c>
      <c r="H26" s="5" t="s">
        <v>97</v>
      </c>
      <c r="I26" s="5" t="s">
        <v>95</v>
      </c>
      <c r="J26" s="3">
        <v>2</v>
      </c>
      <c r="K26" s="25">
        <f t="shared" si="0"/>
        <v>0.48989794855663565</v>
      </c>
      <c r="M26" s="6" t="s">
        <v>91</v>
      </c>
      <c r="N26" s="5" t="s">
        <v>97</v>
      </c>
      <c r="O26" s="5" t="s">
        <v>95</v>
      </c>
      <c r="P26" s="3">
        <v>2</v>
      </c>
      <c r="Q26" s="25">
        <f t="shared" si="1"/>
        <v>0.76804814208266636</v>
      </c>
    </row>
    <row r="27" spans="1:17" ht="15.75" x14ac:dyDescent="0.25">
      <c r="A27" s="6" t="s">
        <v>91</v>
      </c>
      <c r="B27" s="5" t="s">
        <v>97</v>
      </c>
      <c r="C27" s="5" t="s">
        <v>95</v>
      </c>
      <c r="D27" s="3">
        <v>3</v>
      </c>
      <c r="E27" s="25">
        <v>0.44</v>
      </c>
      <c r="G27" s="6" t="s">
        <v>91</v>
      </c>
      <c r="H27" s="5" t="s">
        <v>97</v>
      </c>
      <c r="I27" s="5" t="s">
        <v>95</v>
      </c>
      <c r="J27" s="3">
        <v>3</v>
      </c>
      <c r="K27" s="25">
        <f t="shared" si="0"/>
        <v>0.73484692283495345</v>
      </c>
      <c r="M27" s="6" t="s">
        <v>91</v>
      </c>
      <c r="N27" s="5" t="s">
        <v>97</v>
      </c>
      <c r="O27" s="5" t="s">
        <v>95</v>
      </c>
      <c r="P27" s="3">
        <v>3</v>
      </c>
      <c r="Q27" s="25">
        <f t="shared" si="1"/>
        <v>0.91369958018757647</v>
      </c>
    </row>
    <row r="28" spans="1:17" ht="15.75" x14ac:dyDescent="0.25">
      <c r="A28" s="6" t="s">
        <v>94</v>
      </c>
      <c r="B28" s="5" t="s">
        <v>97</v>
      </c>
      <c r="C28" s="5" t="s">
        <v>95</v>
      </c>
      <c r="D28" s="3">
        <v>1</v>
      </c>
      <c r="E28" s="25">
        <v>0.1</v>
      </c>
      <c r="G28" s="6" t="s">
        <v>94</v>
      </c>
      <c r="H28" s="5" t="s">
        <v>97</v>
      </c>
      <c r="I28" s="5" t="s">
        <v>95</v>
      </c>
      <c r="J28" s="3">
        <v>1</v>
      </c>
      <c r="K28" s="25">
        <f t="shared" si="0"/>
        <v>0.44721359549995793</v>
      </c>
      <c r="M28" s="6" t="s">
        <v>94</v>
      </c>
      <c r="N28" s="5" t="s">
        <v>97</v>
      </c>
      <c r="O28" s="5" t="s">
        <v>95</v>
      </c>
      <c r="P28" s="3">
        <v>1</v>
      </c>
      <c r="Q28" s="25">
        <f t="shared" si="1"/>
        <v>0.73973886980471559</v>
      </c>
    </row>
    <row r="29" spans="1:17" ht="15.75" x14ac:dyDescent="0.25">
      <c r="A29" s="6" t="s">
        <v>94</v>
      </c>
      <c r="B29" s="5" t="s">
        <v>97</v>
      </c>
      <c r="C29" s="5" t="s">
        <v>95</v>
      </c>
      <c r="D29" s="3">
        <v>2</v>
      </c>
      <c r="E29" s="25">
        <v>0.11000000000000001</v>
      </c>
      <c r="G29" s="6" t="s">
        <v>94</v>
      </c>
      <c r="H29" s="5" t="s">
        <v>97</v>
      </c>
      <c r="I29" s="5" t="s">
        <v>95</v>
      </c>
      <c r="J29" s="3">
        <v>2</v>
      </c>
      <c r="K29" s="25">
        <f t="shared" si="0"/>
        <v>0.45825756949558405</v>
      </c>
      <c r="M29" s="6" t="s">
        <v>94</v>
      </c>
      <c r="N29" s="5" t="s">
        <v>97</v>
      </c>
      <c r="O29" s="5" t="s">
        <v>95</v>
      </c>
      <c r="P29" s="3">
        <v>2</v>
      </c>
      <c r="Q29" s="25">
        <f t="shared" si="1"/>
        <v>0.74716635998657221</v>
      </c>
    </row>
    <row r="30" spans="1:17" ht="15.75" x14ac:dyDescent="0.25">
      <c r="A30" s="6" t="s">
        <v>94</v>
      </c>
      <c r="B30" s="5" t="s">
        <v>97</v>
      </c>
      <c r="C30" s="5" t="s">
        <v>95</v>
      </c>
      <c r="D30" s="3">
        <v>3</v>
      </c>
      <c r="E30" s="25">
        <v>0.1</v>
      </c>
      <c r="G30" s="6" t="s">
        <v>94</v>
      </c>
      <c r="H30" s="5" t="s">
        <v>97</v>
      </c>
      <c r="I30" s="5" t="s">
        <v>95</v>
      </c>
      <c r="J30" s="3">
        <v>3</v>
      </c>
      <c r="K30" s="25">
        <f t="shared" si="0"/>
        <v>0.44721359549995793</v>
      </c>
      <c r="M30" s="6" t="s">
        <v>94</v>
      </c>
      <c r="N30" s="5" t="s">
        <v>97</v>
      </c>
      <c r="O30" s="5" t="s">
        <v>95</v>
      </c>
      <c r="P30" s="3">
        <v>3</v>
      </c>
      <c r="Q30" s="25">
        <f t="shared" si="1"/>
        <v>0.73973886980471559</v>
      </c>
    </row>
    <row r="31" spans="1:17" ht="15.75" x14ac:dyDescent="0.25">
      <c r="A31" s="6" t="s">
        <v>91</v>
      </c>
      <c r="B31" s="5" t="s">
        <v>97</v>
      </c>
      <c r="C31" s="5" t="s">
        <v>96</v>
      </c>
      <c r="D31" s="3">
        <v>1</v>
      </c>
      <c r="E31" s="25">
        <v>0.05</v>
      </c>
      <c r="G31" s="6" t="s">
        <v>91</v>
      </c>
      <c r="H31" s="5" t="s">
        <v>97</v>
      </c>
      <c r="I31" s="5" t="s">
        <v>96</v>
      </c>
      <c r="J31" s="3">
        <v>1</v>
      </c>
      <c r="K31" s="25">
        <f t="shared" si="0"/>
        <v>0.3872983346207417</v>
      </c>
      <c r="M31" s="6" t="s">
        <v>91</v>
      </c>
      <c r="N31" s="5" t="s">
        <v>97</v>
      </c>
      <c r="O31" s="5" t="s">
        <v>96</v>
      </c>
      <c r="P31" s="3">
        <v>1</v>
      </c>
      <c r="Q31" s="25">
        <f t="shared" si="1"/>
        <v>0.69806757167250055</v>
      </c>
    </row>
    <row r="32" spans="1:17" ht="15.75" x14ac:dyDescent="0.25">
      <c r="A32" s="6" t="s">
        <v>91</v>
      </c>
      <c r="B32" s="5" t="s">
        <v>97</v>
      </c>
      <c r="C32" s="5" t="s">
        <v>96</v>
      </c>
      <c r="D32" s="3">
        <v>2</v>
      </c>
      <c r="E32" s="25">
        <v>0.18</v>
      </c>
      <c r="G32" s="6" t="s">
        <v>91</v>
      </c>
      <c r="H32" s="5" t="s">
        <v>97</v>
      </c>
      <c r="I32" s="5" t="s">
        <v>96</v>
      </c>
      <c r="J32" s="3">
        <v>2</v>
      </c>
      <c r="K32" s="25">
        <f t="shared" si="0"/>
        <v>0.52915026221291817</v>
      </c>
      <c r="M32" s="6" t="s">
        <v>91</v>
      </c>
      <c r="N32" s="5" t="s">
        <v>97</v>
      </c>
      <c r="O32" s="5" t="s">
        <v>96</v>
      </c>
      <c r="P32" s="3">
        <v>2</v>
      </c>
      <c r="Q32" s="25">
        <f t="shared" si="1"/>
        <v>0.79318992820945355</v>
      </c>
    </row>
    <row r="33" spans="1:17" ht="15.75" x14ac:dyDescent="0.25">
      <c r="A33" s="6" t="s">
        <v>91</v>
      </c>
      <c r="B33" s="5" t="s">
        <v>97</v>
      </c>
      <c r="C33" s="5" t="s">
        <v>96</v>
      </c>
      <c r="D33" s="3">
        <v>3</v>
      </c>
      <c r="E33" s="25">
        <v>0.06</v>
      </c>
      <c r="G33" s="6" t="s">
        <v>91</v>
      </c>
      <c r="H33" s="5" t="s">
        <v>97</v>
      </c>
      <c r="I33" s="5" t="s">
        <v>96</v>
      </c>
      <c r="J33" s="3">
        <v>3</v>
      </c>
      <c r="K33" s="25">
        <f t="shared" si="0"/>
        <v>0.4</v>
      </c>
      <c r="M33" s="6" t="s">
        <v>91</v>
      </c>
      <c r="N33" s="5" t="s">
        <v>97</v>
      </c>
      <c r="O33" s="5" t="s">
        <v>96</v>
      </c>
      <c r="P33" s="3">
        <v>3</v>
      </c>
      <c r="Q33" s="25">
        <f t="shared" si="1"/>
        <v>0.70710678118654757</v>
      </c>
    </row>
    <row r="34" spans="1:17" ht="15.75" x14ac:dyDescent="0.25">
      <c r="A34" s="6" t="s">
        <v>94</v>
      </c>
      <c r="B34" s="5" t="s">
        <v>97</v>
      </c>
      <c r="C34" s="5" t="s">
        <v>96</v>
      </c>
      <c r="D34" s="3">
        <v>1</v>
      </c>
      <c r="E34" s="25">
        <v>0.08</v>
      </c>
      <c r="G34" s="6" t="s">
        <v>94</v>
      </c>
      <c r="H34" s="5" t="s">
        <v>97</v>
      </c>
      <c r="I34" s="5" t="s">
        <v>96</v>
      </c>
      <c r="J34" s="3">
        <v>1</v>
      </c>
      <c r="K34" s="25">
        <f t="shared" si="0"/>
        <v>0.42426406871192851</v>
      </c>
      <c r="M34" s="6" t="s">
        <v>94</v>
      </c>
      <c r="N34" s="5" t="s">
        <v>97</v>
      </c>
      <c r="O34" s="5" t="s">
        <v>96</v>
      </c>
      <c r="P34" s="3">
        <v>1</v>
      </c>
      <c r="Q34" s="25">
        <f t="shared" si="1"/>
        <v>0.72406081837918046</v>
      </c>
    </row>
    <row r="35" spans="1:17" ht="15.75" x14ac:dyDescent="0.25">
      <c r="A35" s="6" t="s">
        <v>94</v>
      </c>
      <c r="B35" s="5" t="s">
        <v>97</v>
      </c>
      <c r="C35" s="5" t="s">
        <v>96</v>
      </c>
      <c r="D35" s="3">
        <v>2</v>
      </c>
      <c r="E35" s="25">
        <v>0.08</v>
      </c>
      <c r="G35" s="6" t="s">
        <v>94</v>
      </c>
      <c r="H35" s="5" t="s">
        <v>97</v>
      </c>
      <c r="I35" s="5" t="s">
        <v>96</v>
      </c>
      <c r="J35" s="3">
        <v>2</v>
      </c>
      <c r="K35" s="25">
        <f t="shared" si="0"/>
        <v>0.42426406871192851</v>
      </c>
      <c r="M35" s="6" t="s">
        <v>94</v>
      </c>
      <c r="N35" s="5" t="s">
        <v>97</v>
      </c>
      <c r="O35" s="5" t="s">
        <v>96</v>
      </c>
      <c r="P35" s="3">
        <v>2</v>
      </c>
      <c r="Q35" s="25">
        <f t="shared" si="1"/>
        <v>0.72406081837918046</v>
      </c>
    </row>
    <row r="36" spans="1:17" ht="15.75" x14ac:dyDescent="0.25">
      <c r="A36" s="6" t="s">
        <v>94</v>
      </c>
      <c r="B36" s="5" t="s">
        <v>97</v>
      </c>
      <c r="C36" s="5" t="s">
        <v>96</v>
      </c>
      <c r="D36" s="3">
        <v>3</v>
      </c>
      <c r="E36" s="25">
        <v>0.1</v>
      </c>
      <c r="G36" s="6" t="s">
        <v>94</v>
      </c>
      <c r="H36" s="5" t="s">
        <v>97</v>
      </c>
      <c r="I36" s="5" t="s">
        <v>96</v>
      </c>
      <c r="J36" s="3">
        <v>3</v>
      </c>
      <c r="K36" s="25">
        <f t="shared" si="0"/>
        <v>0.44721359549995793</v>
      </c>
      <c r="M36" s="6" t="s">
        <v>94</v>
      </c>
      <c r="N36" s="5" t="s">
        <v>97</v>
      </c>
      <c r="O36" s="5" t="s">
        <v>96</v>
      </c>
      <c r="P36" s="3">
        <v>3</v>
      </c>
      <c r="Q36" s="25">
        <f t="shared" si="1"/>
        <v>0.73973886980471559</v>
      </c>
    </row>
    <row r="37" spans="1:17" ht="15.75" x14ac:dyDescent="0.25">
      <c r="A37" s="4" t="s">
        <v>91</v>
      </c>
      <c r="B37" s="5" t="s">
        <v>98</v>
      </c>
      <c r="C37" s="5" t="s">
        <v>93</v>
      </c>
      <c r="D37" s="3">
        <v>1</v>
      </c>
      <c r="E37" s="25">
        <v>1.45</v>
      </c>
      <c r="G37" s="4" t="s">
        <v>91</v>
      </c>
      <c r="H37" s="5" t="s">
        <v>98</v>
      </c>
      <c r="I37" s="5" t="s">
        <v>93</v>
      </c>
      <c r="J37" s="3">
        <v>1</v>
      </c>
      <c r="K37" s="25">
        <f t="shared" si="0"/>
        <v>1.2449899597988732</v>
      </c>
      <c r="M37" s="4" t="s">
        <v>91</v>
      </c>
      <c r="N37" s="5" t="s">
        <v>98</v>
      </c>
      <c r="O37" s="5" t="s">
        <v>93</v>
      </c>
      <c r="P37" s="3">
        <v>1</v>
      </c>
      <c r="Q37" s="25">
        <f t="shared" si="1"/>
        <v>1.15973702182817</v>
      </c>
    </row>
    <row r="38" spans="1:17" ht="15.75" x14ac:dyDescent="0.25">
      <c r="A38" s="4" t="s">
        <v>91</v>
      </c>
      <c r="B38" s="5" t="s">
        <v>98</v>
      </c>
      <c r="C38" s="5" t="s">
        <v>93</v>
      </c>
      <c r="D38" s="3">
        <v>2</v>
      </c>
      <c r="E38" s="25">
        <v>1.9100000000000001</v>
      </c>
      <c r="G38" s="4" t="s">
        <v>91</v>
      </c>
      <c r="H38" s="5" t="s">
        <v>98</v>
      </c>
      <c r="I38" s="5" t="s">
        <v>93</v>
      </c>
      <c r="J38" s="3">
        <v>2</v>
      </c>
      <c r="K38" s="25">
        <f t="shared" si="0"/>
        <v>1.4177446878757827</v>
      </c>
      <c r="M38" s="4" t="s">
        <v>91</v>
      </c>
      <c r="N38" s="5" t="s">
        <v>98</v>
      </c>
      <c r="O38" s="5" t="s">
        <v>93</v>
      </c>
      <c r="P38" s="3">
        <v>2</v>
      </c>
      <c r="Q38" s="25">
        <f t="shared" si="1"/>
        <v>1.2319678112173966</v>
      </c>
    </row>
    <row r="39" spans="1:17" ht="15.75" x14ac:dyDescent="0.25">
      <c r="A39" s="4" t="s">
        <v>91</v>
      </c>
      <c r="B39" s="5" t="s">
        <v>98</v>
      </c>
      <c r="C39" s="5" t="s">
        <v>93</v>
      </c>
      <c r="D39" s="3">
        <v>3</v>
      </c>
      <c r="E39" s="25">
        <v>2.19</v>
      </c>
      <c r="G39" s="4" t="s">
        <v>91</v>
      </c>
      <c r="H39" s="5" t="s">
        <v>98</v>
      </c>
      <c r="I39" s="5" t="s">
        <v>93</v>
      </c>
      <c r="J39" s="3">
        <v>3</v>
      </c>
      <c r="K39" s="25">
        <f t="shared" si="0"/>
        <v>1.5132745950421556</v>
      </c>
      <c r="M39" s="4" t="s">
        <v>91</v>
      </c>
      <c r="N39" s="5" t="s">
        <v>98</v>
      </c>
      <c r="O39" s="5" t="s">
        <v>93</v>
      </c>
      <c r="P39" s="3">
        <v>3</v>
      </c>
      <c r="Q39" s="25">
        <f t="shared" si="1"/>
        <v>1.2701474698011077</v>
      </c>
    </row>
    <row r="40" spans="1:17" ht="15.75" x14ac:dyDescent="0.25">
      <c r="A40" s="4" t="s">
        <v>94</v>
      </c>
      <c r="B40" s="5" t="s">
        <v>98</v>
      </c>
      <c r="C40" s="5" t="s">
        <v>93</v>
      </c>
      <c r="D40" s="3">
        <v>1</v>
      </c>
      <c r="E40" s="25">
        <v>2.52</v>
      </c>
      <c r="G40" s="4" t="s">
        <v>94</v>
      </c>
      <c r="H40" s="5" t="s">
        <v>98</v>
      </c>
      <c r="I40" s="5" t="s">
        <v>93</v>
      </c>
      <c r="J40" s="3">
        <v>1</v>
      </c>
      <c r="K40" s="25">
        <f t="shared" si="0"/>
        <v>1.6186414056238645</v>
      </c>
      <c r="M40" s="4" t="s">
        <v>94</v>
      </c>
      <c r="N40" s="5" t="s">
        <v>98</v>
      </c>
      <c r="O40" s="5" t="s">
        <v>93</v>
      </c>
      <c r="P40" s="3">
        <v>1</v>
      </c>
      <c r="Q40" s="25">
        <f t="shared" si="1"/>
        <v>1.3109696432884572</v>
      </c>
    </row>
    <row r="41" spans="1:17" ht="15.75" x14ac:dyDescent="0.25">
      <c r="A41" s="4" t="s">
        <v>94</v>
      </c>
      <c r="B41" s="5" t="s">
        <v>98</v>
      </c>
      <c r="C41" s="5" t="s">
        <v>93</v>
      </c>
      <c r="D41" s="3">
        <v>2</v>
      </c>
      <c r="E41" s="25">
        <v>2.3899999999999997</v>
      </c>
      <c r="G41" s="4" t="s">
        <v>94</v>
      </c>
      <c r="H41" s="5" t="s">
        <v>98</v>
      </c>
      <c r="I41" s="5" t="s">
        <v>93</v>
      </c>
      <c r="J41" s="3">
        <v>2</v>
      </c>
      <c r="K41" s="25">
        <f t="shared" si="0"/>
        <v>1.57797338380595</v>
      </c>
      <c r="M41" s="4" t="s">
        <v>94</v>
      </c>
      <c r="N41" s="5" t="s">
        <v>98</v>
      </c>
      <c r="O41" s="5" t="s">
        <v>93</v>
      </c>
      <c r="P41" s="3">
        <v>2</v>
      </c>
      <c r="Q41" s="25">
        <f t="shared" si="1"/>
        <v>1.295366119599378</v>
      </c>
    </row>
    <row r="42" spans="1:17" ht="15.75" x14ac:dyDescent="0.25">
      <c r="A42" s="4" t="s">
        <v>94</v>
      </c>
      <c r="B42" s="5" t="s">
        <v>98</v>
      </c>
      <c r="C42" s="5" t="s">
        <v>93</v>
      </c>
      <c r="D42" s="3">
        <v>3</v>
      </c>
      <c r="E42" s="25">
        <v>1.69</v>
      </c>
      <c r="G42" s="4" t="s">
        <v>94</v>
      </c>
      <c r="H42" s="5" t="s">
        <v>98</v>
      </c>
      <c r="I42" s="5" t="s">
        <v>93</v>
      </c>
      <c r="J42" s="3">
        <v>3</v>
      </c>
      <c r="K42" s="25">
        <f t="shared" si="0"/>
        <v>1.3379088160259651</v>
      </c>
      <c r="M42" s="4" t="s">
        <v>94</v>
      </c>
      <c r="N42" s="5" t="s">
        <v>98</v>
      </c>
      <c r="O42" s="5" t="s">
        <v>93</v>
      </c>
      <c r="P42" s="3">
        <v>3</v>
      </c>
      <c r="Q42" s="25">
        <f t="shared" si="1"/>
        <v>1.1991283567766902</v>
      </c>
    </row>
    <row r="43" spans="1:17" ht="15.75" x14ac:dyDescent="0.25">
      <c r="A43" s="6" t="s">
        <v>91</v>
      </c>
      <c r="B43" s="5" t="s">
        <v>98</v>
      </c>
      <c r="C43" s="5" t="s">
        <v>95</v>
      </c>
      <c r="D43" s="3">
        <v>1</v>
      </c>
      <c r="E43" s="25">
        <v>0.78999999999999992</v>
      </c>
      <c r="G43" s="6" t="s">
        <v>91</v>
      </c>
      <c r="H43" s="5" t="s">
        <v>98</v>
      </c>
      <c r="I43" s="5" t="s">
        <v>95</v>
      </c>
      <c r="J43" s="3">
        <v>1</v>
      </c>
      <c r="K43" s="25">
        <f t="shared" si="0"/>
        <v>0.94339811320566036</v>
      </c>
      <c r="M43" s="6" t="s">
        <v>91</v>
      </c>
      <c r="N43" s="5" t="s">
        <v>98</v>
      </c>
      <c r="O43" s="5" t="s">
        <v>95</v>
      </c>
      <c r="P43" s="3">
        <v>1</v>
      </c>
      <c r="Q43" s="25">
        <f t="shared" si="1"/>
        <v>1.0214686060793354</v>
      </c>
    </row>
    <row r="44" spans="1:17" ht="15.75" x14ac:dyDescent="0.25">
      <c r="A44" s="6" t="s">
        <v>91</v>
      </c>
      <c r="B44" s="5" t="s">
        <v>98</v>
      </c>
      <c r="C44" s="5" t="s">
        <v>95</v>
      </c>
      <c r="D44" s="3">
        <v>2</v>
      </c>
      <c r="E44" s="25">
        <v>0.1</v>
      </c>
      <c r="G44" s="6" t="s">
        <v>91</v>
      </c>
      <c r="H44" s="5" t="s">
        <v>98</v>
      </c>
      <c r="I44" s="5" t="s">
        <v>95</v>
      </c>
      <c r="J44" s="3">
        <v>2</v>
      </c>
      <c r="K44" s="25">
        <f t="shared" si="0"/>
        <v>0.44721359549995793</v>
      </c>
      <c r="M44" s="6" t="s">
        <v>91</v>
      </c>
      <c r="N44" s="5" t="s">
        <v>98</v>
      </c>
      <c r="O44" s="5" t="s">
        <v>95</v>
      </c>
      <c r="P44" s="3">
        <v>2</v>
      </c>
      <c r="Q44" s="25">
        <f t="shared" si="1"/>
        <v>0.73973886980471559</v>
      </c>
    </row>
    <row r="45" spans="1:17" ht="15.75" x14ac:dyDescent="0.25">
      <c r="A45" s="6" t="s">
        <v>91</v>
      </c>
      <c r="B45" s="5" t="s">
        <v>98</v>
      </c>
      <c r="C45" s="5" t="s">
        <v>95</v>
      </c>
      <c r="D45" s="3">
        <v>3</v>
      </c>
      <c r="E45" s="25">
        <v>0.37</v>
      </c>
      <c r="G45" s="6" t="s">
        <v>91</v>
      </c>
      <c r="H45" s="5" t="s">
        <v>98</v>
      </c>
      <c r="I45" s="5" t="s">
        <v>95</v>
      </c>
      <c r="J45" s="3">
        <v>3</v>
      </c>
      <c r="K45" s="25">
        <f t="shared" si="0"/>
        <v>0.68556546004010444</v>
      </c>
      <c r="M45" s="6" t="s">
        <v>91</v>
      </c>
      <c r="N45" s="5" t="s">
        <v>98</v>
      </c>
      <c r="O45" s="5" t="s">
        <v>95</v>
      </c>
      <c r="P45" s="3">
        <v>3</v>
      </c>
      <c r="Q45" s="25">
        <f t="shared" si="1"/>
        <v>0.88632130745012805</v>
      </c>
    </row>
    <row r="46" spans="1:17" ht="15.75" x14ac:dyDescent="0.25">
      <c r="A46" s="6" t="s">
        <v>94</v>
      </c>
      <c r="B46" s="5" t="s">
        <v>98</v>
      </c>
      <c r="C46" s="5" t="s">
        <v>95</v>
      </c>
      <c r="D46" s="3">
        <v>1</v>
      </c>
      <c r="E46" s="25">
        <v>0.1</v>
      </c>
      <c r="G46" s="6" t="s">
        <v>94</v>
      </c>
      <c r="H46" s="5" t="s">
        <v>98</v>
      </c>
      <c r="I46" s="5" t="s">
        <v>95</v>
      </c>
      <c r="J46" s="3">
        <v>1</v>
      </c>
      <c r="K46" s="25">
        <f t="shared" si="0"/>
        <v>0.44721359549995793</v>
      </c>
      <c r="M46" s="6" t="s">
        <v>94</v>
      </c>
      <c r="N46" s="5" t="s">
        <v>98</v>
      </c>
      <c r="O46" s="5" t="s">
        <v>95</v>
      </c>
      <c r="P46" s="3">
        <v>1</v>
      </c>
      <c r="Q46" s="25">
        <f t="shared" si="1"/>
        <v>0.73973886980471559</v>
      </c>
    </row>
    <row r="47" spans="1:17" ht="15.75" x14ac:dyDescent="0.25">
      <c r="A47" s="6" t="s">
        <v>94</v>
      </c>
      <c r="B47" s="5" t="s">
        <v>98</v>
      </c>
      <c r="C47" s="5" t="s">
        <v>95</v>
      </c>
      <c r="D47" s="3">
        <v>2</v>
      </c>
      <c r="E47" s="25">
        <v>0.1</v>
      </c>
      <c r="G47" s="6" t="s">
        <v>94</v>
      </c>
      <c r="H47" s="5" t="s">
        <v>98</v>
      </c>
      <c r="I47" s="5" t="s">
        <v>95</v>
      </c>
      <c r="J47" s="3">
        <v>2</v>
      </c>
      <c r="K47" s="25">
        <f t="shared" si="0"/>
        <v>0.44721359549995793</v>
      </c>
      <c r="M47" s="6" t="s">
        <v>94</v>
      </c>
      <c r="N47" s="5" t="s">
        <v>98</v>
      </c>
      <c r="O47" s="5" t="s">
        <v>95</v>
      </c>
      <c r="P47" s="3">
        <v>2</v>
      </c>
      <c r="Q47" s="25">
        <f t="shared" si="1"/>
        <v>0.73973886980471559</v>
      </c>
    </row>
    <row r="48" spans="1:17" ht="15.75" x14ac:dyDescent="0.25">
      <c r="A48" s="6" t="s">
        <v>94</v>
      </c>
      <c r="B48" s="5" t="s">
        <v>98</v>
      </c>
      <c r="C48" s="5" t="s">
        <v>95</v>
      </c>
      <c r="D48" s="3">
        <v>3</v>
      </c>
      <c r="E48" s="25">
        <v>0.06</v>
      </c>
      <c r="G48" s="6" t="s">
        <v>94</v>
      </c>
      <c r="H48" s="5" t="s">
        <v>98</v>
      </c>
      <c r="I48" s="5" t="s">
        <v>95</v>
      </c>
      <c r="J48" s="3">
        <v>3</v>
      </c>
      <c r="K48" s="25">
        <f t="shared" si="0"/>
        <v>0.4</v>
      </c>
      <c r="M48" s="6" t="s">
        <v>94</v>
      </c>
      <c r="N48" s="5" t="s">
        <v>98</v>
      </c>
      <c r="O48" s="5" t="s">
        <v>95</v>
      </c>
      <c r="P48" s="3">
        <v>3</v>
      </c>
      <c r="Q48" s="25">
        <f t="shared" si="1"/>
        <v>0.70710678118654757</v>
      </c>
    </row>
    <row r="49" spans="1:17" ht="15.75" x14ac:dyDescent="0.25">
      <c r="A49" s="6" t="s">
        <v>91</v>
      </c>
      <c r="B49" s="5" t="s">
        <v>98</v>
      </c>
      <c r="C49" s="5" t="s">
        <v>96</v>
      </c>
      <c r="D49" s="3">
        <v>1</v>
      </c>
      <c r="E49" s="25">
        <v>0.02</v>
      </c>
      <c r="G49" s="6" t="s">
        <v>91</v>
      </c>
      <c r="H49" s="5" t="s">
        <v>98</v>
      </c>
      <c r="I49" s="5" t="s">
        <v>96</v>
      </c>
      <c r="J49" s="3">
        <v>1</v>
      </c>
      <c r="K49" s="25">
        <f t="shared" si="0"/>
        <v>0.34641016151377546</v>
      </c>
      <c r="M49" s="6" t="s">
        <v>91</v>
      </c>
      <c r="N49" s="5" t="s">
        <v>98</v>
      </c>
      <c r="O49" s="5" t="s">
        <v>96</v>
      </c>
      <c r="P49" s="3">
        <v>1</v>
      </c>
      <c r="Q49" s="25">
        <f t="shared" si="1"/>
        <v>0.66813932792028896</v>
      </c>
    </row>
    <row r="50" spans="1:17" ht="15.75" x14ac:dyDescent="0.25">
      <c r="A50" s="6" t="s">
        <v>91</v>
      </c>
      <c r="B50" s="5" t="s">
        <v>98</v>
      </c>
      <c r="C50" s="5" t="s">
        <v>96</v>
      </c>
      <c r="D50" s="3">
        <v>2</v>
      </c>
      <c r="E50" s="25">
        <v>0.08</v>
      </c>
      <c r="G50" s="6" t="s">
        <v>91</v>
      </c>
      <c r="H50" s="5" t="s">
        <v>98</v>
      </c>
      <c r="I50" s="5" t="s">
        <v>96</v>
      </c>
      <c r="J50" s="3">
        <v>2</v>
      </c>
      <c r="K50" s="25">
        <f t="shared" si="0"/>
        <v>0.42426406871192851</v>
      </c>
      <c r="M50" s="6" t="s">
        <v>91</v>
      </c>
      <c r="N50" s="5" t="s">
        <v>98</v>
      </c>
      <c r="O50" s="5" t="s">
        <v>96</v>
      </c>
      <c r="P50" s="3">
        <v>2</v>
      </c>
      <c r="Q50" s="25">
        <f t="shared" si="1"/>
        <v>0.72406081837918046</v>
      </c>
    </row>
    <row r="51" spans="1:17" ht="15.75" x14ac:dyDescent="0.25">
      <c r="A51" s="6" t="s">
        <v>91</v>
      </c>
      <c r="B51" s="5" t="s">
        <v>98</v>
      </c>
      <c r="C51" s="5" t="s">
        <v>96</v>
      </c>
      <c r="D51" s="3">
        <v>3</v>
      </c>
      <c r="E51" s="25">
        <v>0.06</v>
      </c>
      <c r="G51" s="6" t="s">
        <v>91</v>
      </c>
      <c r="H51" s="5" t="s">
        <v>98</v>
      </c>
      <c r="I51" s="5" t="s">
        <v>96</v>
      </c>
      <c r="J51" s="3">
        <v>3</v>
      </c>
      <c r="K51" s="25">
        <f t="shared" si="0"/>
        <v>0.4</v>
      </c>
      <c r="M51" s="6" t="s">
        <v>91</v>
      </c>
      <c r="N51" s="5" t="s">
        <v>98</v>
      </c>
      <c r="O51" s="5" t="s">
        <v>96</v>
      </c>
      <c r="P51" s="3">
        <v>3</v>
      </c>
      <c r="Q51" s="25">
        <f t="shared" si="1"/>
        <v>0.70710678118654757</v>
      </c>
    </row>
    <row r="52" spans="1:17" ht="15.75" x14ac:dyDescent="0.25">
      <c r="A52" s="6" t="s">
        <v>94</v>
      </c>
      <c r="B52" s="5" t="s">
        <v>98</v>
      </c>
      <c r="C52" s="5" t="s">
        <v>96</v>
      </c>
      <c r="D52" s="3">
        <v>1</v>
      </c>
      <c r="E52" s="25">
        <v>0.04</v>
      </c>
      <c r="G52" s="6" t="s">
        <v>94</v>
      </c>
      <c r="H52" s="5" t="s">
        <v>98</v>
      </c>
      <c r="I52" s="5" t="s">
        <v>96</v>
      </c>
      <c r="J52" s="3">
        <v>1</v>
      </c>
      <c r="K52" s="25">
        <f t="shared" si="0"/>
        <v>0.37416573867739417</v>
      </c>
      <c r="M52" s="6" t="s">
        <v>94</v>
      </c>
      <c r="N52" s="5" t="s">
        <v>98</v>
      </c>
      <c r="O52" s="5" t="s">
        <v>96</v>
      </c>
      <c r="P52" s="3">
        <v>1</v>
      </c>
      <c r="Q52" s="25">
        <f t="shared" si="1"/>
        <v>0.6885969348446116</v>
      </c>
    </row>
    <row r="53" spans="1:17" ht="15.75" x14ac:dyDescent="0.25">
      <c r="A53" s="6" t="s">
        <v>94</v>
      </c>
      <c r="B53" s="5" t="s">
        <v>98</v>
      </c>
      <c r="C53" s="5" t="s">
        <v>96</v>
      </c>
      <c r="D53" s="3">
        <v>2</v>
      </c>
      <c r="E53" s="25">
        <v>0.1</v>
      </c>
      <c r="G53" s="6" t="s">
        <v>94</v>
      </c>
      <c r="H53" s="5" t="s">
        <v>98</v>
      </c>
      <c r="I53" s="5" t="s">
        <v>96</v>
      </c>
      <c r="J53" s="3">
        <v>2</v>
      </c>
      <c r="K53" s="25">
        <f t="shared" si="0"/>
        <v>0.44721359549995793</v>
      </c>
      <c r="M53" s="6" t="s">
        <v>94</v>
      </c>
      <c r="N53" s="5" t="s">
        <v>98</v>
      </c>
      <c r="O53" s="5" t="s">
        <v>96</v>
      </c>
      <c r="P53" s="3">
        <v>2</v>
      </c>
      <c r="Q53" s="25">
        <f t="shared" si="1"/>
        <v>0.73973886980471559</v>
      </c>
    </row>
    <row r="54" spans="1:17" ht="15.75" x14ac:dyDescent="0.25">
      <c r="A54" s="6" t="s">
        <v>94</v>
      </c>
      <c r="B54" s="5" t="s">
        <v>98</v>
      </c>
      <c r="C54" s="5" t="s">
        <v>96</v>
      </c>
      <c r="D54" s="3">
        <v>3</v>
      </c>
      <c r="E54" s="25">
        <v>0.14000000000000001</v>
      </c>
      <c r="G54" s="6" t="s">
        <v>94</v>
      </c>
      <c r="H54" s="5" t="s">
        <v>98</v>
      </c>
      <c r="I54" s="5" t="s">
        <v>96</v>
      </c>
      <c r="J54" s="3">
        <v>3</v>
      </c>
      <c r="K54" s="25">
        <f t="shared" si="0"/>
        <v>0.48989794855663565</v>
      </c>
      <c r="M54" s="6" t="s">
        <v>94</v>
      </c>
      <c r="N54" s="5" t="s">
        <v>98</v>
      </c>
      <c r="O54" s="5" t="s">
        <v>96</v>
      </c>
      <c r="P54" s="3">
        <v>3</v>
      </c>
      <c r="Q54" s="25">
        <f t="shared" si="1"/>
        <v>0.76804814208266636</v>
      </c>
    </row>
    <row r="55" spans="1:17" ht="15.75" x14ac:dyDescent="0.25">
      <c r="A55" s="4" t="s">
        <v>91</v>
      </c>
      <c r="B55" s="5" t="s">
        <v>99</v>
      </c>
      <c r="C55" s="5" t="s">
        <v>93</v>
      </c>
      <c r="D55" s="3">
        <v>1</v>
      </c>
      <c r="E55" s="25">
        <v>0.38</v>
      </c>
      <c r="G55" s="4" t="s">
        <v>91</v>
      </c>
      <c r="H55" s="5" t="s">
        <v>99</v>
      </c>
      <c r="I55" s="5" t="s">
        <v>93</v>
      </c>
      <c r="J55" s="3">
        <v>1</v>
      </c>
      <c r="K55" s="25">
        <f t="shared" si="0"/>
        <v>0.69282032302755092</v>
      </c>
      <c r="M55" s="4" t="s">
        <v>91</v>
      </c>
      <c r="N55" s="5" t="s">
        <v>99</v>
      </c>
      <c r="O55" s="5" t="s">
        <v>93</v>
      </c>
      <c r="P55" s="3">
        <v>1</v>
      </c>
      <c r="Q55" s="25">
        <f t="shared" si="1"/>
        <v>0.89040458389855048</v>
      </c>
    </row>
    <row r="56" spans="1:17" ht="15.75" x14ac:dyDescent="0.25">
      <c r="A56" s="4" t="s">
        <v>91</v>
      </c>
      <c r="B56" s="5" t="s">
        <v>99</v>
      </c>
      <c r="C56" s="5" t="s">
        <v>93</v>
      </c>
      <c r="D56" s="3">
        <v>2</v>
      </c>
      <c r="E56" s="25">
        <v>1.6400000000000001</v>
      </c>
      <c r="G56" s="4" t="s">
        <v>91</v>
      </c>
      <c r="H56" s="5" t="s">
        <v>99</v>
      </c>
      <c r="I56" s="5" t="s">
        <v>93</v>
      </c>
      <c r="J56" s="3">
        <v>2</v>
      </c>
      <c r="K56" s="25">
        <f t="shared" si="0"/>
        <v>1.319090595827292</v>
      </c>
      <c r="M56" s="4" t="s">
        <v>91</v>
      </c>
      <c r="N56" s="5" t="s">
        <v>99</v>
      </c>
      <c r="O56" s="5" t="s">
        <v>93</v>
      </c>
      <c r="P56" s="3">
        <v>2</v>
      </c>
      <c r="Q56" s="25">
        <f t="shared" si="1"/>
        <v>1.1912558901542909</v>
      </c>
    </row>
    <row r="57" spans="1:17" ht="15.75" x14ac:dyDescent="0.25">
      <c r="A57" s="4" t="s">
        <v>91</v>
      </c>
      <c r="B57" s="5" t="s">
        <v>99</v>
      </c>
      <c r="C57" s="5" t="s">
        <v>93</v>
      </c>
      <c r="D57" s="3">
        <v>3</v>
      </c>
      <c r="E57" s="25">
        <v>0.33</v>
      </c>
      <c r="G57" s="4" t="s">
        <v>91</v>
      </c>
      <c r="H57" s="5" t="s">
        <v>99</v>
      </c>
      <c r="I57" s="5" t="s">
        <v>93</v>
      </c>
      <c r="J57" s="3">
        <v>3</v>
      </c>
      <c r="K57" s="25">
        <f t="shared" si="0"/>
        <v>0.65574385243020006</v>
      </c>
      <c r="M57" s="4" t="s">
        <v>91</v>
      </c>
      <c r="N57" s="5" t="s">
        <v>99</v>
      </c>
      <c r="O57" s="5" t="s">
        <v>93</v>
      </c>
      <c r="P57" s="3">
        <v>3</v>
      </c>
      <c r="Q57" s="25">
        <f t="shared" si="1"/>
        <v>0.86933529344563021</v>
      </c>
    </row>
    <row r="58" spans="1:17" ht="15.75" x14ac:dyDescent="0.25">
      <c r="A58" s="4" t="s">
        <v>94</v>
      </c>
      <c r="B58" s="5" t="s">
        <v>99</v>
      </c>
      <c r="C58" s="5" t="s">
        <v>93</v>
      </c>
      <c r="D58" s="3">
        <v>1</v>
      </c>
      <c r="E58" s="25">
        <v>3.3499999999999996</v>
      </c>
      <c r="G58" s="4" t="s">
        <v>94</v>
      </c>
      <c r="H58" s="5" t="s">
        <v>99</v>
      </c>
      <c r="I58" s="5" t="s">
        <v>93</v>
      </c>
      <c r="J58" s="3">
        <v>1</v>
      </c>
      <c r="K58" s="25">
        <f t="shared" si="0"/>
        <v>1.857417562100671</v>
      </c>
      <c r="M58" s="4" t="s">
        <v>94</v>
      </c>
      <c r="N58" s="5" t="s">
        <v>99</v>
      </c>
      <c r="O58" s="5" t="s">
        <v>93</v>
      </c>
      <c r="P58" s="3">
        <v>1</v>
      </c>
      <c r="Q58" s="25">
        <f t="shared" si="1"/>
        <v>1.3990773967513987</v>
      </c>
    </row>
    <row r="59" spans="1:17" ht="15.75" x14ac:dyDescent="0.25">
      <c r="A59" s="4" t="s">
        <v>94</v>
      </c>
      <c r="B59" s="5" t="s">
        <v>99</v>
      </c>
      <c r="C59" s="5" t="s">
        <v>93</v>
      </c>
      <c r="D59" s="3">
        <v>2</v>
      </c>
      <c r="E59" s="25">
        <v>1.24</v>
      </c>
      <c r="G59" s="4" t="s">
        <v>94</v>
      </c>
      <c r="H59" s="5" t="s">
        <v>99</v>
      </c>
      <c r="I59" s="5" t="s">
        <v>93</v>
      </c>
      <c r="J59" s="3">
        <v>2</v>
      </c>
      <c r="K59" s="25">
        <f t="shared" si="0"/>
        <v>1.1575836902790226</v>
      </c>
      <c r="M59" s="4" t="s">
        <v>94</v>
      </c>
      <c r="N59" s="5" t="s">
        <v>99</v>
      </c>
      <c r="O59" s="5" t="s">
        <v>93</v>
      </c>
      <c r="P59" s="3">
        <v>2</v>
      </c>
      <c r="Q59" s="25">
        <f t="shared" si="1"/>
        <v>1.1214203896305002</v>
      </c>
    </row>
    <row r="60" spans="1:17" ht="15.75" x14ac:dyDescent="0.25">
      <c r="A60" s="4" t="s">
        <v>94</v>
      </c>
      <c r="B60" s="5" t="s">
        <v>99</v>
      </c>
      <c r="C60" s="5" t="s">
        <v>93</v>
      </c>
      <c r="D60" s="3">
        <v>3</v>
      </c>
      <c r="E60" s="25">
        <v>0.49</v>
      </c>
      <c r="G60" s="4" t="s">
        <v>94</v>
      </c>
      <c r="H60" s="5" t="s">
        <v>99</v>
      </c>
      <c r="I60" s="5" t="s">
        <v>93</v>
      </c>
      <c r="J60" s="3">
        <v>3</v>
      </c>
      <c r="K60" s="25">
        <f t="shared" si="0"/>
        <v>0.76811457478686085</v>
      </c>
      <c r="M60" s="4" t="s">
        <v>94</v>
      </c>
      <c r="N60" s="5" t="s">
        <v>99</v>
      </c>
      <c r="O60" s="5" t="s">
        <v>93</v>
      </c>
      <c r="P60" s="3">
        <v>3</v>
      </c>
      <c r="Q60" s="25">
        <f t="shared" si="1"/>
        <v>0.93172666312972974</v>
      </c>
    </row>
    <row r="61" spans="1:17" ht="15.75" x14ac:dyDescent="0.25">
      <c r="A61" s="6" t="s">
        <v>91</v>
      </c>
      <c r="B61" s="5" t="s">
        <v>99</v>
      </c>
      <c r="C61" s="5" t="s">
        <v>95</v>
      </c>
      <c r="D61" s="3">
        <v>1</v>
      </c>
      <c r="E61" s="25">
        <v>7.0000000000000007E-2</v>
      </c>
      <c r="G61" s="6" t="s">
        <v>91</v>
      </c>
      <c r="H61" s="5" t="s">
        <v>99</v>
      </c>
      <c r="I61" s="5" t="s">
        <v>95</v>
      </c>
      <c r="J61" s="3">
        <v>1</v>
      </c>
      <c r="K61" s="25">
        <f t="shared" si="0"/>
        <v>0.41231056256176607</v>
      </c>
      <c r="M61" s="6" t="s">
        <v>91</v>
      </c>
      <c r="N61" s="5" t="s">
        <v>99</v>
      </c>
      <c r="O61" s="5" t="s">
        <v>95</v>
      </c>
      <c r="P61" s="3">
        <v>1</v>
      </c>
      <c r="Q61" s="25">
        <f t="shared" si="1"/>
        <v>0.71575873208907914</v>
      </c>
    </row>
    <row r="62" spans="1:17" ht="15.75" x14ac:dyDescent="0.25">
      <c r="A62" s="6" t="s">
        <v>91</v>
      </c>
      <c r="B62" s="5" t="s">
        <v>99</v>
      </c>
      <c r="C62" s="5" t="s">
        <v>95</v>
      </c>
      <c r="D62" s="3">
        <v>2</v>
      </c>
      <c r="E62" s="25">
        <v>0.1</v>
      </c>
      <c r="G62" s="6" t="s">
        <v>91</v>
      </c>
      <c r="H62" s="5" t="s">
        <v>99</v>
      </c>
      <c r="I62" s="5" t="s">
        <v>95</v>
      </c>
      <c r="J62" s="3">
        <v>2</v>
      </c>
      <c r="K62" s="25">
        <f t="shared" si="0"/>
        <v>0.44721359549995793</v>
      </c>
      <c r="M62" s="6" t="s">
        <v>91</v>
      </c>
      <c r="N62" s="5" t="s">
        <v>99</v>
      </c>
      <c r="O62" s="5" t="s">
        <v>95</v>
      </c>
      <c r="P62" s="3">
        <v>2</v>
      </c>
      <c r="Q62" s="25">
        <f t="shared" si="1"/>
        <v>0.73973886980471559</v>
      </c>
    </row>
    <row r="63" spans="1:17" ht="15.75" x14ac:dyDescent="0.25">
      <c r="A63" s="6" t="s">
        <v>91</v>
      </c>
      <c r="B63" s="5" t="s">
        <v>99</v>
      </c>
      <c r="C63" s="5" t="s">
        <v>95</v>
      </c>
      <c r="D63" s="3">
        <v>3</v>
      </c>
      <c r="E63" s="25">
        <v>0.02</v>
      </c>
      <c r="G63" s="6" t="s">
        <v>91</v>
      </c>
      <c r="H63" s="5" t="s">
        <v>99</v>
      </c>
      <c r="I63" s="5" t="s">
        <v>95</v>
      </c>
      <c r="J63" s="3">
        <v>3</v>
      </c>
      <c r="K63" s="25">
        <f t="shared" si="0"/>
        <v>0.34641016151377546</v>
      </c>
      <c r="M63" s="6" t="s">
        <v>91</v>
      </c>
      <c r="N63" s="5" t="s">
        <v>99</v>
      </c>
      <c r="O63" s="5" t="s">
        <v>95</v>
      </c>
      <c r="P63" s="3">
        <v>3</v>
      </c>
      <c r="Q63" s="25">
        <f t="shared" si="1"/>
        <v>0.66813932792028896</v>
      </c>
    </row>
    <row r="64" spans="1:17" ht="15.75" x14ac:dyDescent="0.25">
      <c r="A64" s="6" t="s">
        <v>94</v>
      </c>
      <c r="B64" s="5" t="s">
        <v>99</v>
      </c>
      <c r="C64" s="5" t="s">
        <v>95</v>
      </c>
      <c r="D64" s="3">
        <v>1</v>
      </c>
      <c r="E64" s="25">
        <v>0.12000000000000001</v>
      </c>
      <c r="G64" s="6" t="s">
        <v>94</v>
      </c>
      <c r="H64" s="5" t="s">
        <v>99</v>
      </c>
      <c r="I64" s="5" t="s">
        <v>95</v>
      </c>
      <c r="J64" s="3">
        <v>1</v>
      </c>
      <c r="K64" s="25">
        <f t="shared" si="0"/>
        <v>0.46904157598234297</v>
      </c>
      <c r="M64" s="6" t="s">
        <v>94</v>
      </c>
      <c r="N64" s="5" t="s">
        <v>99</v>
      </c>
      <c r="O64" s="5" t="s">
        <v>95</v>
      </c>
      <c r="P64" s="3">
        <v>1</v>
      </c>
      <c r="Q64" s="25">
        <f t="shared" si="1"/>
        <v>0.75434844467417239</v>
      </c>
    </row>
    <row r="65" spans="1:17" ht="15.75" x14ac:dyDescent="0.25">
      <c r="A65" s="6" t="s">
        <v>94</v>
      </c>
      <c r="B65" s="5" t="s">
        <v>99</v>
      </c>
      <c r="C65" s="5" t="s">
        <v>95</v>
      </c>
      <c r="D65" s="3">
        <v>2</v>
      </c>
      <c r="E65" s="25">
        <v>0.13</v>
      </c>
      <c r="G65" s="6" t="s">
        <v>94</v>
      </c>
      <c r="H65" s="5" t="s">
        <v>99</v>
      </c>
      <c r="I65" s="5" t="s">
        <v>95</v>
      </c>
      <c r="J65" s="3">
        <v>2</v>
      </c>
      <c r="K65" s="25">
        <f t="shared" si="0"/>
        <v>0.47958315233127197</v>
      </c>
      <c r="M65" s="6" t="s">
        <v>94</v>
      </c>
      <c r="N65" s="5" t="s">
        <v>99</v>
      </c>
      <c r="O65" s="5" t="s">
        <v>95</v>
      </c>
      <c r="P65" s="3">
        <v>2</v>
      </c>
      <c r="Q65" s="25">
        <f t="shared" si="1"/>
        <v>0.7613035874940246</v>
      </c>
    </row>
    <row r="66" spans="1:17" ht="15.75" x14ac:dyDescent="0.25">
      <c r="A66" s="6" t="s">
        <v>94</v>
      </c>
      <c r="B66" s="5" t="s">
        <v>99</v>
      </c>
      <c r="C66" s="5" t="s">
        <v>95</v>
      </c>
      <c r="D66" s="3">
        <v>3</v>
      </c>
      <c r="E66" s="25">
        <v>0.03</v>
      </c>
      <c r="G66" s="6" t="s">
        <v>94</v>
      </c>
      <c r="H66" s="5" t="s">
        <v>99</v>
      </c>
      <c r="I66" s="5" t="s">
        <v>95</v>
      </c>
      <c r="J66" s="3">
        <v>3</v>
      </c>
      <c r="K66" s="25">
        <f t="shared" ref="K66:K90" si="2">SQRT(E66+0.1)</f>
        <v>0.36055512754639896</v>
      </c>
      <c r="M66" s="6" t="s">
        <v>94</v>
      </c>
      <c r="N66" s="5" t="s">
        <v>99</v>
      </c>
      <c r="O66" s="5" t="s">
        <v>95</v>
      </c>
      <c r="P66" s="3">
        <v>3</v>
      </c>
      <c r="Q66" s="25">
        <f t="shared" ref="Q66:Q90" si="3">SQRT(K66+0.1)</f>
        <v>0.67864212037450122</v>
      </c>
    </row>
    <row r="67" spans="1:17" ht="15.75" x14ac:dyDescent="0.25">
      <c r="A67" s="6" t="s">
        <v>91</v>
      </c>
      <c r="B67" s="5" t="s">
        <v>99</v>
      </c>
      <c r="C67" s="5" t="s">
        <v>96</v>
      </c>
      <c r="D67" s="3">
        <v>1</v>
      </c>
      <c r="E67" s="25">
        <v>0.05</v>
      </c>
      <c r="G67" s="6" t="s">
        <v>91</v>
      </c>
      <c r="H67" s="5" t="s">
        <v>99</v>
      </c>
      <c r="I67" s="5" t="s">
        <v>96</v>
      </c>
      <c r="J67" s="3">
        <v>1</v>
      </c>
      <c r="K67" s="25">
        <f t="shared" si="2"/>
        <v>0.3872983346207417</v>
      </c>
      <c r="M67" s="6" t="s">
        <v>91</v>
      </c>
      <c r="N67" s="5" t="s">
        <v>99</v>
      </c>
      <c r="O67" s="5" t="s">
        <v>96</v>
      </c>
      <c r="P67" s="3">
        <v>1</v>
      </c>
      <c r="Q67" s="25">
        <f t="shared" si="3"/>
        <v>0.69806757167250055</v>
      </c>
    </row>
    <row r="68" spans="1:17" ht="15.75" x14ac:dyDescent="0.25">
      <c r="A68" s="6" t="s">
        <v>91</v>
      </c>
      <c r="B68" s="5" t="s">
        <v>99</v>
      </c>
      <c r="C68" s="5" t="s">
        <v>96</v>
      </c>
      <c r="D68" s="3">
        <v>2</v>
      </c>
      <c r="E68" s="25">
        <v>0.05</v>
      </c>
      <c r="G68" s="6" t="s">
        <v>91</v>
      </c>
      <c r="H68" s="5" t="s">
        <v>99</v>
      </c>
      <c r="I68" s="5" t="s">
        <v>96</v>
      </c>
      <c r="J68" s="3">
        <v>2</v>
      </c>
      <c r="K68" s="25">
        <f t="shared" si="2"/>
        <v>0.3872983346207417</v>
      </c>
      <c r="M68" s="6" t="s">
        <v>91</v>
      </c>
      <c r="N68" s="5" t="s">
        <v>99</v>
      </c>
      <c r="O68" s="5" t="s">
        <v>96</v>
      </c>
      <c r="P68" s="3">
        <v>2</v>
      </c>
      <c r="Q68" s="25">
        <f t="shared" si="3"/>
        <v>0.69806757167250055</v>
      </c>
    </row>
    <row r="69" spans="1:17" ht="15.75" x14ac:dyDescent="0.25">
      <c r="A69" s="6" t="s">
        <v>91</v>
      </c>
      <c r="B69" s="5" t="s">
        <v>99</v>
      </c>
      <c r="C69" s="5" t="s">
        <v>96</v>
      </c>
      <c r="D69" s="3">
        <v>3</v>
      </c>
      <c r="E69" s="25">
        <v>0.08</v>
      </c>
      <c r="G69" s="6" t="s">
        <v>91</v>
      </c>
      <c r="H69" s="5" t="s">
        <v>99</v>
      </c>
      <c r="I69" s="5" t="s">
        <v>96</v>
      </c>
      <c r="J69" s="3">
        <v>3</v>
      </c>
      <c r="K69" s="25">
        <f t="shared" si="2"/>
        <v>0.42426406871192851</v>
      </c>
      <c r="M69" s="6" t="s">
        <v>91</v>
      </c>
      <c r="N69" s="5" t="s">
        <v>99</v>
      </c>
      <c r="O69" s="5" t="s">
        <v>96</v>
      </c>
      <c r="P69" s="3">
        <v>3</v>
      </c>
      <c r="Q69" s="25">
        <f t="shared" si="3"/>
        <v>0.72406081837918046</v>
      </c>
    </row>
    <row r="70" spans="1:17" ht="15.75" x14ac:dyDescent="0.25">
      <c r="A70" s="6" t="s">
        <v>94</v>
      </c>
      <c r="B70" s="5" t="s">
        <v>99</v>
      </c>
      <c r="C70" s="5" t="s">
        <v>96</v>
      </c>
      <c r="D70" s="3">
        <v>1</v>
      </c>
      <c r="E70" s="25">
        <v>0.06</v>
      </c>
      <c r="G70" s="6" t="s">
        <v>94</v>
      </c>
      <c r="H70" s="5" t="s">
        <v>99</v>
      </c>
      <c r="I70" s="5" t="s">
        <v>96</v>
      </c>
      <c r="J70" s="3">
        <v>1</v>
      </c>
      <c r="K70" s="25">
        <f t="shared" si="2"/>
        <v>0.4</v>
      </c>
      <c r="M70" s="6" t="s">
        <v>94</v>
      </c>
      <c r="N70" s="5" t="s">
        <v>99</v>
      </c>
      <c r="O70" s="5" t="s">
        <v>96</v>
      </c>
      <c r="P70" s="3">
        <v>1</v>
      </c>
      <c r="Q70" s="25">
        <f t="shared" si="3"/>
        <v>0.70710678118654757</v>
      </c>
    </row>
    <row r="71" spans="1:17" ht="15.75" x14ac:dyDescent="0.25">
      <c r="A71" s="6" t="s">
        <v>94</v>
      </c>
      <c r="B71" s="5" t="s">
        <v>99</v>
      </c>
      <c r="C71" s="5" t="s">
        <v>96</v>
      </c>
      <c r="D71" s="3">
        <v>2</v>
      </c>
      <c r="E71" s="25">
        <v>0.13</v>
      </c>
      <c r="G71" s="6" t="s">
        <v>94</v>
      </c>
      <c r="H71" s="5" t="s">
        <v>99</v>
      </c>
      <c r="I71" s="5" t="s">
        <v>96</v>
      </c>
      <c r="J71" s="3">
        <v>2</v>
      </c>
      <c r="K71" s="25">
        <f t="shared" si="2"/>
        <v>0.47958315233127197</v>
      </c>
      <c r="M71" s="6" t="s">
        <v>94</v>
      </c>
      <c r="N71" s="5" t="s">
        <v>99</v>
      </c>
      <c r="O71" s="5" t="s">
        <v>96</v>
      </c>
      <c r="P71" s="3">
        <v>2</v>
      </c>
      <c r="Q71" s="25">
        <f t="shared" si="3"/>
        <v>0.7613035874940246</v>
      </c>
    </row>
    <row r="72" spans="1:17" ht="15.75" x14ac:dyDescent="0.25">
      <c r="A72" s="6" t="s">
        <v>94</v>
      </c>
      <c r="B72" s="5" t="s">
        <v>99</v>
      </c>
      <c r="C72" s="5" t="s">
        <v>96</v>
      </c>
      <c r="D72" s="3">
        <v>3</v>
      </c>
      <c r="E72" s="25">
        <v>7.0000000000000007E-2</v>
      </c>
      <c r="G72" s="6" t="s">
        <v>94</v>
      </c>
      <c r="H72" s="5" t="s">
        <v>99</v>
      </c>
      <c r="I72" s="5" t="s">
        <v>96</v>
      </c>
      <c r="J72" s="3">
        <v>3</v>
      </c>
      <c r="K72" s="25">
        <f t="shared" si="2"/>
        <v>0.41231056256176607</v>
      </c>
      <c r="M72" s="6" t="s">
        <v>94</v>
      </c>
      <c r="N72" s="5" t="s">
        <v>99</v>
      </c>
      <c r="O72" s="5" t="s">
        <v>96</v>
      </c>
      <c r="P72" s="3">
        <v>3</v>
      </c>
      <c r="Q72" s="25">
        <f t="shared" si="3"/>
        <v>0.71575873208907914</v>
      </c>
    </row>
    <row r="73" spans="1:17" ht="15.75" x14ac:dyDescent="0.25">
      <c r="A73" s="4" t="s">
        <v>91</v>
      </c>
      <c r="B73" s="5" t="s">
        <v>100</v>
      </c>
      <c r="C73" s="5" t="s">
        <v>93</v>
      </c>
      <c r="D73" s="3">
        <v>1</v>
      </c>
      <c r="E73" s="25">
        <v>0.04</v>
      </c>
      <c r="G73" s="4" t="s">
        <v>91</v>
      </c>
      <c r="H73" s="5" t="s">
        <v>100</v>
      </c>
      <c r="I73" s="5" t="s">
        <v>93</v>
      </c>
      <c r="J73" s="3">
        <v>1</v>
      </c>
      <c r="K73" s="25">
        <f t="shared" si="2"/>
        <v>0.37416573867739417</v>
      </c>
      <c r="M73" s="4" t="s">
        <v>91</v>
      </c>
      <c r="N73" s="5" t="s">
        <v>100</v>
      </c>
      <c r="O73" s="5" t="s">
        <v>93</v>
      </c>
      <c r="P73" s="3">
        <v>1</v>
      </c>
      <c r="Q73" s="25">
        <f t="shared" si="3"/>
        <v>0.6885969348446116</v>
      </c>
    </row>
    <row r="74" spans="1:17" ht="15.75" x14ac:dyDescent="0.25">
      <c r="A74" s="4" t="s">
        <v>91</v>
      </c>
      <c r="B74" s="5" t="s">
        <v>100</v>
      </c>
      <c r="C74" s="5" t="s">
        <v>93</v>
      </c>
      <c r="D74" s="3">
        <v>2</v>
      </c>
      <c r="E74" s="25">
        <v>0.5</v>
      </c>
      <c r="G74" s="4" t="s">
        <v>91</v>
      </c>
      <c r="H74" s="5" t="s">
        <v>100</v>
      </c>
      <c r="I74" s="5" t="s">
        <v>93</v>
      </c>
      <c r="J74" s="3">
        <v>2</v>
      </c>
      <c r="K74" s="25">
        <f t="shared" si="2"/>
        <v>0.7745966692414834</v>
      </c>
      <c r="M74" s="4" t="s">
        <v>91</v>
      </c>
      <c r="N74" s="5" t="s">
        <v>100</v>
      </c>
      <c r="O74" s="5" t="s">
        <v>93</v>
      </c>
      <c r="P74" s="3">
        <v>2</v>
      </c>
      <c r="Q74" s="25">
        <f t="shared" si="3"/>
        <v>0.9351987324849641</v>
      </c>
    </row>
    <row r="75" spans="1:17" ht="15.75" x14ac:dyDescent="0.25">
      <c r="A75" s="4" t="s">
        <v>91</v>
      </c>
      <c r="B75" s="5" t="s">
        <v>100</v>
      </c>
      <c r="C75" s="5" t="s">
        <v>93</v>
      </c>
      <c r="D75" s="3">
        <v>3</v>
      </c>
      <c r="E75" s="25">
        <v>3.27</v>
      </c>
      <c r="G75" s="4" t="s">
        <v>91</v>
      </c>
      <c r="H75" s="5" t="s">
        <v>100</v>
      </c>
      <c r="I75" s="5" t="s">
        <v>93</v>
      </c>
      <c r="J75" s="3">
        <v>3</v>
      </c>
      <c r="K75" s="25">
        <f t="shared" si="2"/>
        <v>1.8357559750685819</v>
      </c>
      <c r="M75" s="4" t="s">
        <v>91</v>
      </c>
      <c r="N75" s="5" t="s">
        <v>100</v>
      </c>
      <c r="O75" s="5" t="s">
        <v>93</v>
      </c>
      <c r="P75" s="3">
        <v>3</v>
      </c>
      <c r="Q75" s="25">
        <f t="shared" si="3"/>
        <v>1.3913144774164401</v>
      </c>
    </row>
    <row r="76" spans="1:17" ht="15.75" x14ac:dyDescent="0.25">
      <c r="A76" s="4" t="s">
        <v>94</v>
      </c>
      <c r="B76" s="5" t="s">
        <v>100</v>
      </c>
      <c r="C76" s="5" t="s">
        <v>93</v>
      </c>
      <c r="D76" s="3">
        <v>1</v>
      </c>
      <c r="E76" s="25">
        <v>1.05</v>
      </c>
      <c r="G76" s="4" t="s">
        <v>94</v>
      </c>
      <c r="H76" s="5" t="s">
        <v>100</v>
      </c>
      <c r="I76" s="5" t="s">
        <v>93</v>
      </c>
      <c r="J76" s="3">
        <v>1</v>
      </c>
      <c r="K76" s="25">
        <f t="shared" si="2"/>
        <v>1.0723805294763609</v>
      </c>
      <c r="M76" s="4" t="s">
        <v>94</v>
      </c>
      <c r="N76" s="5" t="s">
        <v>100</v>
      </c>
      <c r="O76" s="5" t="s">
        <v>93</v>
      </c>
      <c r="P76" s="3">
        <v>1</v>
      </c>
      <c r="Q76" s="25">
        <f t="shared" si="3"/>
        <v>1.0827652236179184</v>
      </c>
    </row>
    <row r="77" spans="1:17" ht="15.75" x14ac:dyDescent="0.25">
      <c r="A77" s="4" t="s">
        <v>94</v>
      </c>
      <c r="B77" s="5" t="s">
        <v>100</v>
      </c>
      <c r="C77" s="5" t="s">
        <v>93</v>
      </c>
      <c r="D77" s="3">
        <v>2</v>
      </c>
      <c r="E77" s="25">
        <v>1.04</v>
      </c>
      <c r="G77" s="4" t="s">
        <v>94</v>
      </c>
      <c r="H77" s="5" t="s">
        <v>100</v>
      </c>
      <c r="I77" s="5" t="s">
        <v>93</v>
      </c>
      <c r="J77" s="3">
        <v>2</v>
      </c>
      <c r="K77" s="25">
        <f t="shared" si="2"/>
        <v>1.0677078252031311</v>
      </c>
      <c r="M77" s="4" t="s">
        <v>94</v>
      </c>
      <c r="N77" s="5" t="s">
        <v>100</v>
      </c>
      <c r="O77" s="5" t="s">
        <v>93</v>
      </c>
      <c r="P77" s="3">
        <v>2</v>
      </c>
      <c r="Q77" s="25">
        <f t="shared" si="3"/>
        <v>1.0806053050041589</v>
      </c>
    </row>
    <row r="78" spans="1:17" ht="15.75" x14ac:dyDescent="0.25">
      <c r="A78" s="4" t="s">
        <v>94</v>
      </c>
      <c r="B78" s="5" t="s">
        <v>100</v>
      </c>
      <c r="C78" s="5" t="s">
        <v>93</v>
      </c>
      <c r="D78" s="3">
        <v>3</v>
      </c>
      <c r="E78" s="25">
        <v>2.89</v>
      </c>
      <c r="G78" s="4" t="s">
        <v>94</v>
      </c>
      <c r="H78" s="5" t="s">
        <v>100</v>
      </c>
      <c r="I78" s="5" t="s">
        <v>93</v>
      </c>
      <c r="J78" s="3">
        <v>3</v>
      </c>
      <c r="K78" s="25">
        <f t="shared" si="2"/>
        <v>1.7291616465790582</v>
      </c>
      <c r="M78" s="4" t="s">
        <v>94</v>
      </c>
      <c r="N78" s="5" t="s">
        <v>100</v>
      </c>
      <c r="O78" s="5" t="s">
        <v>93</v>
      </c>
      <c r="P78" s="3">
        <v>3</v>
      </c>
      <c r="Q78" s="25">
        <f t="shared" si="3"/>
        <v>1.3524650260095668</v>
      </c>
    </row>
    <row r="79" spans="1:17" ht="15.75" x14ac:dyDescent="0.25">
      <c r="A79" s="6" t="s">
        <v>91</v>
      </c>
      <c r="B79" s="5" t="s">
        <v>100</v>
      </c>
      <c r="C79" s="5" t="s">
        <v>95</v>
      </c>
      <c r="D79" s="3">
        <v>1</v>
      </c>
      <c r="E79" s="25">
        <v>0.08</v>
      </c>
      <c r="G79" s="6" t="s">
        <v>91</v>
      </c>
      <c r="H79" s="5" t="s">
        <v>100</v>
      </c>
      <c r="I79" s="5" t="s">
        <v>95</v>
      </c>
      <c r="J79" s="3">
        <v>1</v>
      </c>
      <c r="K79" s="25">
        <f t="shared" si="2"/>
        <v>0.42426406871192851</v>
      </c>
      <c r="M79" s="6" t="s">
        <v>91</v>
      </c>
      <c r="N79" s="5" t="s">
        <v>100</v>
      </c>
      <c r="O79" s="5" t="s">
        <v>95</v>
      </c>
      <c r="P79" s="3">
        <v>1</v>
      </c>
      <c r="Q79" s="25">
        <f t="shared" si="3"/>
        <v>0.72406081837918046</v>
      </c>
    </row>
    <row r="80" spans="1:17" ht="15.75" x14ac:dyDescent="0.25">
      <c r="A80" s="6" t="s">
        <v>91</v>
      </c>
      <c r="B80" s="5" t="s">
        <v>100</v>
      </c>
      <c r="C80" s="5" t="s">
        <v>95</v>
      </c>
      <c r="D80" s="3">
        <v>2</v>
      </c>
      <c r="E80" s="25">
        <v>0.06</v>
      </c>
      <c r="G80" s="6" t="s">
        <v>91</v>
      </c>
      <c r="H80" s="5" t="s">
        <v>100</v>
      </c>
      <c r="I80" s="5" t="s">
        <v>95</v>
      </c>
      <c r="J80" s="3">
        <v>2</v>
      </c>
      <c r="K80" s="25">
        <f t="shared" si="2"/>
        <v>0.4</v>
      </c>
      <c r="M80" s="6" t="s">
        <v>91</v>
      </c>
      <c r="N80" s="5" t="s">
        <v>100</v>
      </c>
      <c r="O80" s="5" t="s">
        <v>95</v>
      </c>
      <c r="P80" s="3">
        <v>2</v>
      </c>
      <c r="Q80" s="25">
        <f t="shared" si="3"/>
        <v>0.70710678118654757</v>
      </c>
    </row>
    <row r="81" spans="1:17" ht="15.75" x14ac:dyDescent="0.25">
      <c r="A81" s="6" t="s">
        <v>91</v>
      </c>
      <c r="B81" s="5" t="s">
        <v>100</v>
      </c>
      <c r="C81" s="5" t="s">
        <v>95</v>
      </c>
      <c r="D81" s="3">
        <v>3</v>
      </c>
      <c r="E81" s="25">
        <v>0.11</v>
      </c>
      <c r="G81" s="6" t="s">
        <v>91</v>
      </c>
      <c r="H81" s="5" t="s">
        <v>100</v>
      </c>
      <c r="I81" s="5" t="s">
        <v>95</v>
      </c>
      <c r="J81" s="3">
        <v>3</v>
      </c>
      <c r="K81" s="25">
        <f t="shared" si="2"/>
        <v>0.45825756949558405</v>
      </c>
      <c r="M81" s="6" t="s">
        <v>91</v>
      </c>
      <c r="N81" s="5" t="s">
        <v>100</v>
      </c>
      <c r="O81" s="5" t="s">
        <v>95</v>
      </c>
      <c r="P81" s="3">
        <v>3</v>
      </c>
      <c r="Q81" s="25">
        <f t="shared" si="3"/>
        <v>0.74716635998657221</v>
      </c>
    </row>
    <row r="82" spans="1:17" ht="15.75" x14ac:dyDescent="0.25">
      <c r="A82" s="6" t="s">
        <v>94</v>
      </c>
      <c r="B82" s="5" t="s">
        <v>100</v>
      </c>
      <c r="C82" s="5" t="s">
        <v>95</v>
      </c>
      <c r="D82" s="3">
        <v>1</v>
      </c>
      <c r="E82" s="25">
        <v>7.0000000000000007E-2</v>
      </c>
      <c r="G82" s="6" t="s">
        <v>94</v>
      </c>
      <c r="H82" s="5" t="s">
        <v>100</v>
      </c>
      <c r="I82" s="5" t="s">
        <v>95</v>
      </c>
      <c r="J82" s="3">
        <v>1</v>
      </c>
      <c r="K82" s="25">
        <f t="shared" si="2"/>
        <v>0.41231056256176607</v>
      </c>
      <c r="M82" s="6" t="s">
        <v>94</v>
      </c>
      <c r="N82" s="5" t="s">
        <v>100</v>
      </c>
      <c r="O82" s="5" t="s">
        <v>95</v>
      </c>
      <c r="P82" s="3">
        <v>1</v>
      </c>
      <c r="Q82" s="25">
        <f t="shared" si="3"/>
        <v>0.71575873208907914</v>
      </c>
    </row>
    <row r="83" spans="1:17" ht="15.75" x14ac:dyDescent="0.25">
      <c r="A83" s="6" t="s">
        <v>94</v>
      </c>
      <c r="B83" s="5" t="s">
        <v>100</v>
      </c>
      <c r="C83" s="5" t="s">
        <v>95</v>
      </c>
      <c r="D83" s="3">
        <v>2</v>
      </c>
      <c r="E83" s="25">
        <v>0.06</v>
      </c>
      <c r="G83" s="6" t="s">
        <v>94</v>
      </c>
      <c r="H83" s="5" t="s">
        <v>100</v>
      </c>
      <c r="I83" s="5" t="s">
        <v>95</v>
      </c>
      <c r="J83" s="3">
        <v>2</v>
      </c>
      <c r="K83" s="25">
        <f t="shared" si="2"/>
        <v>0.4</v>
      </c>
      <c r="M83" s="6" t="s">
        <v>94</v>
      </c>
      <c r="N83" s="5" t="s">
        <v>100</v>
      </c>
      <c r="O83" s="5" t="s">
        <v>95</v>
      </c>
      <c r="P83" s="3">
        <v>2</v>
      </c>
      <c r="Q83" s="25">
        <f t="shared" si="3"/>
        <v>0.70710678118654757</v>
      </c>
    </row>
    <row r="84" spans="1:17" ht="15.75" x14ac:dyDescent="0.25">
      <c r="A84" s="6" t="s">
        <v>94</v>
      </c>
      <c r="B84" s="5" t="s">
        <v>100</v>
      </c>
      <c r="C84" s="5" t="s">
        <v>95</v>
      </c>
      <c r="D84" s="3">
        <v>3</v>
      </c>
      <c r="E84" s="25">
        <v>0.05</v>
      </c>
      <c r="G84" s="6" t="s">
        <v>94</v>
      </c>
      <c r="H84" s="5" t="s">
        <v>100</v>
      </c>
      <c r="I84" s="5" t="s">
        <v>95</v>
      </c>
      <c r="J84" s="3">
        <v>3</v>
      </c>
      <c r="K84" s="25">
        <f t="shared" si="2"/>
        <v>0.3872983346207417</v>
      </c>
      <c r="M84" s="6" t="s">
        <v>94</v>
      </c>
      <c r="N84" s="5" t="s">
        <v>100</v>
      </c>
      <c r="O84" s="5" t="s">
        <v>95</v>
      </c>
      <c r="P84" s="3">
        <v>3</v>
      </c>
      <c r="Q84" s="25">
        <f t="shared" si="3"/>
        <v>0.69806757167250055</v>
      </c>
    </row>
    <row r="85" spans="1:17" ht="15.75" x14ac:dyDescent="0.25">
      <c r="A85" s="6" t="s">
        <v>91</v>
      </c>
      <c r="B85" s="5" t="s">
        <v>100</v>
      </c>
      <c r="C85" s="5" t="s">
        <v>96</v>
      </c>
      <c r="D85" s="3">
        <v>1</v>
      </c>
      <c r="E85" s="25">
        <v>0.06</v>
      </c>
      <c r="G85" s="6" t="s">
        <v>91</v>
      </c>
      <c r="H85" s="5" t="s">
        <v>100</v>
      </c>
      <c r="I85" s="5" t="s">
        <v>96</v>
      </c>
      <c r="J85" s="3">
        <v>1</v>
      </c>
      <c r="K85" s="25">
        <f t="shared" si="2"/>
        <v>0.4</v>
      </c>
      <c r="M85" s="6" t="s">
        <v>91</v>
      </c>
      <c r="N85" s="5" t="s">
        <v>100</v>
      </c>
      <c r="O85" s="5" t="s">
        <v>96</v>
      </c>
      <c r="P85" s="3">
        <v>1</v>
      </c>
      <c r="Q85" s="25">
        <f t="shared" si="3"/>
        <v>0.70710678118654757</v>
      </c>
    </row>
    <row r="86" spans="1:17" ht="15.75" x14ac:dyDescent="0.25">
      <c r="A86" s="6" t="s">
        <v>91</v>
      </c>
      <c r="B86" s="5" t="s">
        <v>100</v>
      </c>
      <c r="C86" s="5" t="s">
        <v>96</v>
      </c>
      <c r="D86" s="3">
        <v>2</v>
      </c>
      <c r="E86" s="25">
        <v>0.77</v>
      </c>
      <c r="G86" s="6" t="s">
        <v>91</v>
      </c>
      <c r="H86" s="5" t="s">
        <v>100</v>
      </c>
      <c r="I86" s="5" t="s">
        <v>96</v>
      </c>
      <c r="J86" s="3">
        <v>2</v>
      </c>
      <c r="K86" s="25">
        <f t="shared" si="2"/>
        <v>0.93273790530888145</v>
      </c>
      <c r="M86" s="6" t="s">
        <v>91</v>
      </c>
      <c r="N86" s="5" t="s">
        <v>100</v>
      </c>
      <c r="O86" s="5" t="s">
        <v>96</v>
      </c>
      <c r="P86" s="3">
        <v>2</v>
      </c>
      <c r="Q86" s="25">
        <f t="shared" si="3"/>
        <v>1.0162371304517865</v>
      </c>
    </row>
    <row r="87" spans="1:17" ht="15.75" x14ac:dyDescent="0.25">
      <c r="A87" s="6" t="s">
        <v>91</v>
      </c>
      <c r="B87" s="5" t="s">
        <v>100</v>
      </c>
      <c r="C87" s="5" t="s">
        <v>96</v>
      </c>
      <c r="D87" s="3">
        <v>3</v>
      </c>
      <c r="E87" s="25">
        <v>0.06</v>
      </c>
      <c r="G87" s="6" t="s">
        <v>91</v>
      </c>
      <c r="H87" s="5" t="s">
        <v>100</v>
      </c>
      <c r="I87" s="5" t="s">
        <v>96</v>
      </c>
      <c r="J87" s="3">
        <v>3</v>
      </c>
      <c r="K87" s="25">
        <f t="shared" si="2"/>
        <v>0.4</v>
      </c>
      <c r="M87" s="6" t="s">
        <v>91</v>
      </c>
      <c r="N87" s="5" t="s">
        <v>100</v>
      </c>
      <c r="O87" s="5" t="s">
        <v>96</v>
      </c>
      <c r="P87" s="3">
        <v>3</v>
      </c>
      <c r="Q87" s="25">
        <f t="shared" si="3"/>
        <v>0.70710678118654757</v>
      </c>
    </row>
    <row r="88" spans="1:17" ht="15.75" x14ac:dyDescent="0.25">
      <c r="A88" s="6" t="s">
        <v>94</v>
      </c>
      <c r="B88" s="5" t="s">
        <v>100</v>
      </c>
      <c r="C88" s="5" t="s">
        <v>96</v>
      </c>
      <c r="D88" s="3">
        <v>1</v>
      </c>
      <c r="E88" s="25">
        <v>0.05</v>
      </c>
      <c r="G88" s="6" t="s">
        <v>94</v>
      </c>
      <c r="H88" s="5" t="s">
        <v>100</v>
      </c>
      <c r="I88" s="5" t="s">
        <v>96</v>
      </c>
      <c r="J88" s="3">
        <v>1</v>
      </c>
      <c r="K88" s="25">
        <f t="shared" si="2"/>
        <v>0.3872983346207417</v>
      </c>
      <c r="M88" s="6" t="s">
        <v>94</v>
      </c>
      <c r="N88" s="5" t="s">
        <v>100</v>
      </c>
      <c r="O88" s="5" t="s">
        <v>96</v>
      </c>
      <c r="P88" s="3">
        <v>1</v>
      </c>
      <c r="Q88" s="25">
        <f t="shared" si="3"/>
        <v>0.69806757167250055</v>
      </c>
    </row>
    <row r="89" spans="1:17" ht="15.75" x14ac:dyDescent="0.25">
      <c r="A89" s="6" t="s">
        <v>94</v>
      </c>
      <c r="B89" s="5" t="s">
        <v>100</v>
      </c>
      <c r="C89" s="5" t="s">
        <v>96</v>
      </c>
      <c r="D89" s="3">
        <v>2</v>
      </c>
      <c r="E89" s="25">
        <v>0.73</v>
      </c>
      <c r="G89" s="6" t="s">
        <v>94</v>
      </c>
      <c r="H89" s="5" t="s">
        <v>100</v>
      </c>
      <c r="I89" s="5" t="s">
        <v>96</v>
      </c>
      <c r="J89" s="3">
        <v>2</v>
      </c>
      <c r="K89" s="25">
        <f t="shared" si="2"/>
        <v>0.91104335791442992</v>
      </c>
      <c r="M89" s="6" t="s">
        <v>94</v>
      </c>
      <c r="N89" s="5" t="s">
        <v>100</v>
      </c>
      <c r="O89" s="5" t="s">
        <v>96</v>
      </c>
      <c r="P89" s="3">
        <v>2</v>
      </c>
      <c r="Q89" s="25">
        <f t="shared" si="3"/>
        <v>1.0055065180864966</v>
      </c>
    </row>
    <row r="90" spans="1:17" ht="15.75" x14ac:dyDescent="0.25">
      <c r="A90" s="6" t="s">
        <v>94</v>
      </c>
      <c r="B90" s="5" t="s">
        <v>100</v>
      </c>
      <c r="C90" s="5" t="s">
        <v>96</v>
      </c>
      <c r="D90" s="3">
        <v>3</v>
      </c>
      <c r="E90" s="25">
        <v>0.04</v>
      </c>
      <c r="G90" s="6" t="s">
        <v>94</v>
      </c>
      <c r="H90" s="5" t="s">
        <v>100</v>
      </c>
      <c r="I90" s="5" t="s">
        <v>96</v>
      </c>
      <c r="J90" s="3">
        <v>3</v>
      </c>
      <c r="K90" s="25">
        <f t="shared" si="2"/>
        <v>0.37416573867739417</v>
      </c>
      <c r="M90" s="6" t="s">
        <v>94</v>
      </c>
      <c r="N90" s="5" t="s">
        <v>100</v>
      </c>
      <c r="O90" s="5" t="s">
        <v>96</v>
      </c>
      <c r="P90" s="3">
        <v>3</v>
      </c>
      <c r="Q90" s="25">
        <f t="shared" si="3"/>
        <v>0.6885969348446116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workbookViewId="0">
      <selection activeCell="U5" sqref="U5"/>
    </sheetView>
  </sheetViews>
  <sheetFormatPr defaultRowHeight="15" x14ac:dyDescent="0.25"/>
  <cols>
    <col min="1" max="3" width="3.42578125" bestFit="1" customWidth="1"/>
    <col min="4" max="4" width="2" bestFit="1" customWidth="1"/>
    <col min="7" max="9" width="3.42578125" bestFit="1" customWidth="1"/>
    <col min="10" max="10" width="2" bestFit="1" customWidth="1"/>
    <col min="13" max="15" width="3.42578125" bestFit="1" customWidth="1"/>
    <col min="16" max="16" width="2" bestFit="1" customWidth="1"/>
    <col min="17" max="17" width="7.7109375" customWidth="1"/>
  </cols>
  <sheetData>
    <row r="1" spans="1:17" ht="15.75" x14ac:dyDescent="0.25">
      <c r="A1" s="1" t="s">
        <v>91</v>
      </c>
      <c r="B1" s="2" t="s">
        <v>92</v>
      </c>
      <c r="C1" s="2" t="s">
        <v>93</v>
      </c>
      <c r="D1" s="3">
        <v>1</v>
      </c>
      <c r="E1" s="11">
        <v>1.1100000000000001</v>
      </c>
      <c r="G1" s="1" t="s">
        <v>91</v>
      </c>
      <c r="H1" s="2" t="s">
        <v>92</v>
      </c>
      <c r="I1" s="2" t="s">
        <v>93</v>
      </c>
      <c r="J1" s="3">
        <v>1</v>
      </c>
      <c r="K1" s="25">
        <f>SQRT(E1+0.1)</f>
        <v>1.1000000000000001</v>
      </c>
      <c r="M1" s="1" t="s">
        <v>91</v>
      </c>
      <c r="N1" s="2" t="s">
        <v>92</v>
      </c>
      <c r="O1" s="2" t="s">
        <v>93</v>
      </c>
      <c r="P1" s="3">
        <v>1</v>
      </c>
      <c r="Q1" s="25">
        <f>SQRT(K1+0.1)</f>
        <v>1.0954451150103324</v>
      </c>
    </row>
    <row r="2" spans="1:17" ht="15.75" x14ac:dyDescent="0.25">
      <c r="A2" s="1" t="s">
        <v>91</v>
      </c>
      <c r="B2" s="2" t="s">
        <v>92</v>
      </c>
      <c r="C2" s="2" t="s">
        <v>93</v>
      </c>
      <c r="D2" s="3">
        <v>2</v>
      </c>
      <c r="E2" s="11">
        <v>0.23</v>
      </c>
      <c r="G2" s="1" t="s">
        <v>91</v>
      </c>
      <c r="H2" s="2" t="s">
        <v>92</v>
      </c>
      <c r="I2" s="2" t="s">
        <v>93</v>
      </c>
      <c r="J2" s="3">
        <v>2</v>
      </c>
      <c r="K2" s="25">
        <f t="shared" ref="K2:K65" si="0">SQRT(E2+0.1)</f>
        <v>0.57445626465380284</v>
      </c>
      <c r="M2" s="1" t="s">
        <v>91</v>
      </c>
      <c r="N2" s="2" t="s">
        <v>92</v>
      </c>
      <c r="O2" s="2" t="s">
        <v>93</v>
      </c>
      <c r="P2" s="3">
        <v>2</v>
      </c>
      <c r="Q2" s="25">
        <f t="shared" ref="Q2:Q65" si="1">SQRT(K2+0.1)</f>
        <v>0.82125286279793441</v>
      </c>
    </row>
    <row r="3" spans="1:17" ht="15.75" x14ac:dyDescent="0.25">
      <c r="A3" s="1" t="s">
        <v>91</v>
      </c>
      <c r="B3" s="2" t="s">
        <v>92</v>
      </c>
      <c r="C3" s="2" t="s">
        <v>93</v>
      </c>
      <c r="D3" s="3">
        <v>3</v>
      </c>
      <c r="E3" s="11">
        <v>0.45</v>
      </c>
      <c r="G3" s="1" t="s">
        <v>91</v>
      </c>
      <c r="H3" s="2" t="s">
        <v>92</v>
      </c>
      <c r="I3" s="2" t="s">
        <v>93</v>
      </c>
      <c r="J3" s="3">
        <v>3</v>
      </c>
      <c r="K3" s="25">
        <f t="shared" si="0"/>
        <v>0.74161984870956632</v>
      </c>
      <c r="M3" s="1" t="s">
        <v>91</v>
      </c>
      <c r="N3" s="2" t="s">
        <v>92</v>
      </c>
      <c r="O3" s="2" t="s">
        <v>93</v>
      </c>
      <c r="P3" s="3">
        <v>3</v>
      </c>
      <c r="Q3" s="25">
        <f t="shared" si="1"/>
        <v>0.91739841329139338</v>
      </c>
    </row>
    <row r="4" spans="1:17" ht="15.75" x14ac:dyDescent="0.25">
      <c r="A4" s="4" t="s">
        <v>94</v>
      </c>
      <c r="B4" s="5" t="s">
        <v>92</v>
      </c>
      <c r="C4" s="5" t="s">
        <v>93</v>
      </c>
      <c r="D4" s="3">
        <v>1</v>
      </c>
      <c r="E4" s="11">
        <v>1.1499999999999999</v>
      </c>
      <c r="G4" s="4" t="s">
        <v>94</v>
      </c>
      <c r="H4" s="5" t="s">
        <v>92</v>
      </c>
      <c r="I4" s="5" t="s">
        <v>93</v>
      </c>
      <c r="J4" s="3">
        <v>1</v>
      </c>
      <c r="K4" s="25">
        <f t="shared" si="0"/>
        <v>1.1180339887498949</v>
      </c>
      <c r="M4" s="4" t="s">
        <v>94</v>
      </c>
      <c r="N4" s="5" t="s">
        <v>92</v>
      </c>
      <c r="O4" s="5" t="s">
        <v>93</v>
      </c>
      <c r="P4" s="3">
        <v>1</v>
      </c>
      <c r="Q4" s="25">
        <f t="shared" si="1"/>
        <v>1.1036457714094206</v>
      </c>
    </row>
    <row r="5" spans="1:17" ht="15.75" x14ac:dyDescent="0.25">
      <c r="A5" s="4" t="s">
        <v>94</v>
      </c>
      <c r="B5" s="5" t="s">
        <v>92</v>
      </c>
      <c r="C5" s="5" t="s">
        <v>93</v>
      </c>
      <c r="D5" s="3">
        <v>2</v>
      </c>
      <c r="E5" s="11">
        <v>0.23</v>
      </c>
      <c r="G5" s="4" t="s">
        <v>94</v>
      </c>
      <c r="H5" s="5" t="s">
        <v>92</v>
      </c>
      <c r="I5" s="5" t="s">
        <v>93</v>
      </c>
      <c r="J5" s="3">
        <v>2</v>
      </c>
      <c r="K5" s="25">
        <f t="shared" si="0"/>
        <v>0.57445626465380284</v>
      </c>
      <c r="M5" s="4" t="s">
        <v>94</v>
      </c>
      <c r="N5" s="5" t="s">
        <v>92</v>
      </c>
      <c r="O5" s="5" t="s">
        <v>93</v>
      </c>
      <c r="P5" s="3">
        <v>2</v>
      </c>
      <c r="Q5" s="25">
        <f t="shared" si="1"/>
        <v>0.82125286279793441</v>
      </c>
    </row>
    <row r="6" spans="1:17" ht="15.75" x14ac:dyDescent="0.25">
      <c r="A6" s="4" t="s">
        <v>94</v>
      </c>
      <c r="B6" s="5" t="s">
        <v>92</v>
      </c>
      <c r="C6" s="5" t="s">
        <v>93</v>
      </c>
      <c r="D6" s="3">
        <v>3</v>
      </c>
      <c r="E6" s="11">
        <v>0.59</v>
      </c>
      <c r="G6" s="4" t="s">
        <v>94</v>
      </c>
      <c r="H6" s="5" t="s">
        <v>92</v>
      </c>
      <c r="I6" s="5" t="s">
        <v>93</v>
      </c>
      <c r="J6" s="3">
        <v>3</v>
      </c>
      <c r="K6" s="25">
        <f t="shared" si="0"/>
        <v>0.83066238629180744</v>
      </c>
      <c r="M6" s="4" t="s">
        <v>94</v>
      </c>
      <c r="N6" s="5" t="s">
        <v>92</v>
      </c>
      <c r="O6" s="5" t="s">
        <v>93</v>
      </c>
      <c r="P6" s="3">
        <v>3</v>
      </c>
      <c r="Q6" s="25">
        <f t="shared" si="1"/>
        <v>0.96470844626332952</v>
      </c>
    </row>
    <row r="7" spans="1:17" ht="15.75" x14ac:dyDescent="0.25">
      <c r="A7" s="4" t="s">
        <v>91</v>
      </c>
      <c r="B7" s="5" t="s">
        <v>92</v>
      </c>
      <c r="C7" s="5" t="s">
        <v>95</v>
      </c>
      <c r="D7" s="3">
        <v>1</v>
      </c>
      <c r="E7" s="11">
        <v>0.1</v>
      </c>
      <c r="G7" s="4" t="s">
        <v>91</v>
      </c>
      <c r="H7" s="5" t="s">
        <v>92</v>
      </c>
      <c r="I7" s="5" t="s">
        <v>95</v>
      </c>
      <c r="J7" s="3">
        <v>1</v>
      </c>
      <c r="K7" s="25">
        <f t="shared" si="0"/>
        <v>0.44721359549995793</v>
      </c>
      <c r="M7" s="4" t="s">
        <v>91</v>
      </c>
      <c r="N7" s="5" t="s">
        <v>92</v>
      </c>
      <c r="O7" s="5" t="s">
        <v>95</v>
      </c>
      <c r="P7" s="3">
        <v>1</v>
      </c>
      <c r="Q7" s="25">
        <f t="shared" si="1"/>
        <v>0.73973886980471559</v>
      </c>
    </row>
    <row r="8" spans="1:17" ht="15.75" x14ac:dyDescent="0.25">
      <c r="A8" s="4" t="s">
        <v>91</v>
      </c>
      <c r="B8" s="5" t="s">
        <v>92</v>
      </c>
      <c r="C8" s="5" t="s">
        <v>95</v>
      </c>
      <c r="D8" s="3">
        <v>2</v>
      </c>
      <c r="E8" s="11">
        <v>0.03</v>
      </c>
      <c r="G8" s="4" t="s">
        <v>91</v>
      </c>
      <c r="H8" s="5" t="s">
        <v>92</v>
      </c>
      <c r="I8" s="5" t="s">
        <v>95</v>
      </c>
      <c r="J8" s="3">
        <v>2</v>
      </c>
      <c r="K8" s="25">
        <f t="shared" si="0"/>
        <v>0.36055512754639896</v>
      </c>
      <c r="M8" s="4" t="s">
        <v>91</v>
      </c>
      <c r="N8" s="5" t="s">
        <v>92</v>
      </c>
      <c r="O8" s="5" t="s">
        <v>95</v>
      </c>
      <c r="P8" s="3">
        <v>2</v>
      </c>
      <c r="Q8" s="25">
        <f t="shared" si="1"/>
        <v>0.67864212037450122</v>
      </c>
    </row>
    <row r="9" spans="1:17" ht="15.75" x14ac:dyDescent="0.25">
      <c r="A9" s="4" t="s">
        <v>91</v>
      </c>
      <c r="B9" s="5" t="s">
        <v>92</v>
      </c>
      <c r="C9" s="5" t="s">
        <v>95</v>
      </c>
      <c r="D9" s="3">
        <v>3</v>
      </c>
      <c r="E9" s="11">
        <v>0.03</v>
      </c>
      <c r="G9" s="4" t="s">
        <v>91</v>
      </c>
      <c r="H9" s="5" t="s">
        <v>92</v>
      </c>
      <c r="I9" s="5" t="s">
        <v>95</v>
      </c>
      <c r="J9" s="3">
        <v>3</v>
      </c>
      <c r="K9" s="25">
        <f t="shared" si="0"/>
        <v>0.36055512754639896</v>
      </c>
      <c r="M9" s="4" t="s">
        <v>91</v>
      </c>
      <c r="N9" s="5" t="s">
        <v>92</v>
      </c>
      <c r="O9" s="5" t="s">
        <v>95</v>
      </c>
      <c r="P9" s="3">
        <v>3</v>
      </c>
      <c r="Q9" s="25">
        <f t="shared" si="1"/>
        <v>0.67864212037450122</v>
      </c>
    </row>
    <row r="10" spans="1:17" ht="15.75" x14ac:dyDescent="0.25">
      <c r="A10" s="6" t="s">
        <v>94</v>
      </c>
      <c r="B10" s="5" t="s">
        <v>92</v>
      </c>
      <c r="C10" s="5" t="s">
        <v>95</v>
      </c>
      <c r="D10" s="3">
        <v>1</v>
      </c>
      <c r="E10" s="11">
        <v>0.05</v>
      </c>
      <c r="G10" s="6" t="s">
        <v>94</v>
      </c>
      <c r="H10" s="5" t="s">
        <v>92</v>
      </c>
      <c r="I10" s="5" t="s">
        <v>95</v>
      </c>
      <c r="J10" s="3">
        <v>1</v>
      </c>
      <c r="K10" s="25">
        <f t="shared" si="0"/>
        <v>0.3872983346207417</v>
      </c>
      <c r="M10" s="6" t="s">
        <v>94</v>
      </c>
      <c r="N10" s="5" t="s">
        <v>92</v>
      </c>
      <c r="O10" s="5" t="s">
        <v>95</v>
      </c>
      <c r="P10" s="3">
        <v>1</v>
      </c>
      <c r="Q10" s="25">
        <f t="shared" si="1"/>
        <v>0.69806757167250055</v>
      </c>
    </row>
    <row r="11" spans="1:17" ht="15.75" x14ac:dyDescent="0.25">
      <c r="A11" s="6" t="s">
        <v>94</v>
      </c>
      <c r="B11" s="5" t="s">
        <v>92</v>
      </c>
      <c r="C11" s="5" t="s">
        <v>95</v>
      </c>
      <c r="D11" s="3">
        <v>2</v>
      </c>
      <c r="E11" s="11">
        <v>0.04</v>
      </c>
      <c r="G11" s="6" t="s">
        <v>94</v>
      </c>
      <c r="H11" s="5" t="s">
        <v>92</v>
      </c>
      <c r="I11" s="5" t="s">
        <v>95</v>
      </c>
      <c r="J11" s="3">
        <v>2</v>
      </c>
      <c r="K11" s="25">
        <f t="shared" si="0"/>
        <v>0.37416573867739417</v>
      </c>
      <c r="M11" s="6" t="s">
        <v>94</v>
      </c>
      <c r="N11" s="5" t="s">
        <v>92</v>
      </c>
      <c r="O11" s="5" t="s">
        <v>95</v>
      </c>
      <c r="P11" s="3">
        <v>2</v>
      </c>
      <c r="Q11" s="25">
        <f t="shared" si="1"/>
        <v>0.6885969348446116</v>
      </c>
    </row>
    <row r="12" spans="1:17" ht="15.75" x14ac:dyDescent="0.25">
      <c r="A12" s="6" t="s">
        <v>94</v>
      </c>
      <c r="B12" s="5" t="s">
        <v>92</v>
      </c>
      <c r="C12" s="5" t="s">
        <v>95</v>
      </c>
      <c r="D12" s="3">
        <v>3</v>
      </c>
      <c r="E12" s="11">
        <v>0.05</v>
      </c>
      <c r="G12" s="6" t="s">
        <v>94</v>
      </c>
      <c r="H12" s="5" t="s">
        <v>92</v>
      </c>
      <c r="I12" s="5" t="s">
        <v>95</v>
      </c>
      <c r="J12" s="3">
        <v>3</v>
      </c>
      <c r="K12" s="25">
        <f t="shared" si="0"/>
        <v>0.3872983346207417</v>
      </c>
      <c r="M12" s="6" t="s">
        <v>94</v>
      </c>
      <c r="N12" s="5" t="s">
        <v>92</v>
      </c>
      <c r="O12" s="5" t="s">
        <v>95</v>
      </c>
      <c r="P12" s="3">
        <v>3</v>
      </c>
      <c r="Q12" s="25">
        <f t="shared" si="1"/>
        <v>0.69806757167250055</v>
      </c>
    </row>
    <row r="13" spans="1:17" ht="15.75" x14ac:dyDescent="0.25">
      <c r="A13" s="6" t="s">
        <v>91</v>
      </c>
      <c r="B13" s="5" t="s">
        <v>92</v>
      </c>
      <c r="C13" s="5" t="s">
        <v>96</v>
      </c>
      <c r="D13" s="3">
        <v>1</v>
      </c>
      <c r="E13" s="11">
        <v>0.03</v>
      </c>
      <c r="G13" s="6" t="s">
        <v>91</v>
      </c>
      <c r="H13" s="5" t="s">
        <v>92</v>
      </c>
      <c r="I13" s="5" t="s">
        <v>96</v>
      </c>
      <c r="J13" s="3">
        <v>1</v>
      </c>
      <c r="K13" s="25">
        <f t="shared" si="0"/>
        <v>0.36055512754639896</v>
      </c>
      <c r="M13" s="6" t="s">
        <v>91</v>
      </c>
      <c r="N13" s="5" t="s">
        <v>92</v>
      </c>
      <c r="O13" s="5" t="s">
        <v>96</v>
      </c>
      <c r="P13" s="3">
        <v>1</v>
      </c>
      <c r="Q13" s="25">
        <f t="shared" si="1"/>
        <v>0.67864212037450122</v>
      </c>
    </row>
    <row r="14" spans="1:17" ht="15.75" x14ac:dyDescent="0.25">
      <c r="A14" s="6" t="s">
        <v>91</v>
      </c>
      <c r="B14" s="5" t="s">
        <v>92</v>
      </c>
      <c r="C14" s="5" t="s">
        <v>96</v>
      </c>
      <c r="D14" s="3">
        <v>2</v>
      </c>
      <c r="E14" s="11">
        <v>0.04</v>
      </c>
      <c r="G14" s="6" t="s">
        <v>91</v>
      </c>
      <c r="H14" s="5" t="s">
        <v>92</v>
      </c>
      <c r="I14" s="5" t="s">
        <v>96</v>
      </c>
      <c r="J14" s="3">
        <v>2</v>
      </c>
      <c r="K14" s="25">
        <f t="shared" si="0"/>
        <v>0.37416573867739417</v>
      </c>
      <c r="M14" s="6" t="s">
        <v>91</v>
      </c>
      <c r="N14" s="5" t="s">
        <v>92</v>
      </c>
      <c r="O14" s="5" t="s">
        <v>96</v>
      </c>
      <c r="P14" s="3">
        <v>2</v>
      </c>
      <c r="Q14" s="25">
        <f t="shared" si="1"/>
        <v>0.6885969348446116</v>
      </c>
    </row>
    <row r="15" spans="1:17" ht="15.75" x14ac:dyDescent="0.25">
      <c r="A15" s="6" t="s">
        <v>91</v>
      </c>
      <c r="B15" s="5" t="s">
        <v>92</v>
      </c>
      <c r="C15" s="5" t="s">
        <v>96</v>
      </c>
      <c r="D15" s="3">
        <v>3</v>
      </c>
      <c r="E15" s="11">
        <v>0.19</v>
      </c>
      <c r="G15" s="6" t="s">
        <v>91</v>
      </c>
      <c r="H15" s="5" t="s">
        <v>92</v>
      </c>
      <c r="I15" s="5" t="s">
        <v>96</v>
      </c>
      <c r="J15" s="3">
        <v>3</v>
      </c>
      <c r="K15" s="25">
        <f t="shared" si="0"/>
        <v>0.53851648071345048</v>
      </c>
      <c r="M15" s="6" t="s">
        <v>91</v>
      </c>
      <c r="N15" s="5" t="s">
        <v>92</v>
      </c>
      <c r="O15" s="5" t="s">
        <v>96</v>
      </c>
      <c r="P15" s="3">
        <v>3</v>
      </c>
      <c r="Q15" s="25">
        <f t="shared" si="1"/>
        <v>0.79907226251037555</v>
      </c>
    </row>
    <row r="16" spans="1:17" ht="15.75" x14ac:dyDescent="0.25">
      <c r="A16" s="6" t="s">
        <v>94</v>
      </c>
      <c r="B16" s="5" t="s">
        <v>92</v>
      </c>
      <c r="C16" s="5" t="s">
        <v>96</v>
      </c>
      <c r="D16" s="3">
        <v>1</v>
      </c>
      <c r="E16" s="11">
        <v>0.08</v>
      </c>
      <c r="G16" s="6" t="s">
        <v>94</v>
      </c>
      <c r="H16" s="5" t="s">
        <v>92</v>
      </c>
      <c r="I16" s="5" t="s">
        <v>96</v>
      </c>
      <c r="J16" s="3">
        <v>1</v>
      </c>
      <c r="K16" s="25">
        <f t="shared" si="0"/>
        <v>0.42426406871192851</v>
      </c>
      <c r="M16" s="6" t="s">
        <v>94</v>
      </c>
      <c r="N16" s="5" t="s">
        <v>92</v>
      </c>
      <c r="O16" s="5" t="s">
        <v>96</v>
      </c>
      <c r="P16" s="3">
        <v>1</v>
      </c>
      <c r="Q16" s="25">
        <f t="shared" si="1"/>
        <v>0.72406081837918046</v>
      </c>
    </row>
    <row r="17" spans="1:17" ht="15.75" x14ac:dyDescent="0.25">
      <c r="A17" s="6" t="s">
        <v>94</v>
      </c>
      <c r="B17" s="5" t="s">
        <v>92</v>
      </c>
      <c r="C17" s="5" t="s">
        <v>96</v>
      </c>
      <c r="D17" s="3">
        <v>2</v>
      </c>
      <c r="E17" s="11">
        <v>0.05</v>
      </c>
      <c r="G17" s="6" t="s">
        <v>94</v>
      </c>
      <c r="H17" s="5" t="s">
        <v>92</v>
      </c>
      <c r="I17" s="5" t="s">
        <v>96</v>
      </c>
      <c r="J17" s="3">
        <v>2</v>
      </c>
      <c r="K17" s="25">
        <f t="shared" si="0"/>
        <v>0.3872983346207417</v>
      </c>
      <c r="M17" s="6" t="s">
        <v>94</v>
      </c>
      <c r="N17" s="5" t="s">
        <v>92</v>
      </c>
      <c r="O17" s="5" t="s">
        <v>96</v>
      </c>
      <c r="P17" s="3">
        <v>2</v>
      </c>
      <c r="Q17" s="25">
        <f t="shared" si="1"/>
        <v>0.69806757167250055</v>
      </c>
    </row>
    <row r="18" spans="1:17" ht="15.75" x14ac:dyDescent="0.25">
      <c r="A18" s="6" t="s">
        <v>94</v>
      </c>
      <c r="B18" s="5" t="s">
        <v>92</v>
      </c>
      <c r="C18" s="5" t="s">
        <v>96</v>
      </c>
      <c r="D18" s="3">
        <v>3</v>
      </c>
      <c r="E18" s="11">
        <v>0.17</v>
      </c>
      <c r="G18" s="6" t="s">
        <v>94</v>
      </c>
      <c r="H18" s="5" t="s">
        <v>92</v>
      </c>
      <c r="I18" s="5" t="s">
        <v>96</v>
      </c>
      <c r="J18" s="3">
        <v>3</v>
      </c>
      <c r="K18" s="25">
        <f t="shared" si="0"/>
        <v>0.51961524227066325</v>
      </c>
      <c r="M18" s="6" t="s">
        <v>94</v>
      </c>
      <c r="N18" s="5" t="s">
        <v>92</v>
      </c>
      <c r="O18" s="5" t="s">
        <v>96</v>
      </c>
      <c r="P18" s="3">
        <v>3</v>
      </c>
      <c r="Q18" s="25">
        <f t="shared" si="1"/>
        <v>0.787156428081905</v>
      </c>
    </row>
    <row r="19" spans="1:17" ht="15.75" x14ac:dyDescent="0.25">
      <c r="A19" s="4" t="s">
        <v>91</v>
      </c>
      <c r="B19" s="5" t="s">
        <v>97</v>
      </c>
      <c r="C19" s="5" t="s">
        <v>93</v>
      </c>
      <c r="D19" s="3">
        <v>1</v>
      </c>
      <c r="E19" s="11">
        <v>0.04</v>
      </c>
      <c r="G19" s="4" t="s">
        <v>91</v>
      </c>
      <c r="H19" s="5" t="s">
        <v>97</v>
      </c>
      <c r="I19" s="5" t="s">
        <v>93</v>
      </c>
      <c r="J19" s="3">
        <v>1</v>
      </c>
      <c r="K19" s="25">
        <f t="shared" si="0"/>
        <v>0.37416573867739417</v>
      </c>
      <c r="M19" s="4" t="s">
        <v>91</v>
      </c>
      <c r="N19" s="5" t="s">
        <v>97</v>
      </c>
      <c r="O19" s="5" t="s">
        <v>93</v>
      </c>
      <c r="P19" s="3">
        <v>1</v>
      </c>
      <c r="Q19" s="25">
        <f t="shared" si="1"/>
        <v>0.6885969348446116</v>
      </c>
    </row>
    <row r="20" spans="1:17" ht="15.75" x14ac:dyDescent="0.25">
      <c r="A20" s="4" t="s">
        <v>91</v>
      </c>
      <c r="B20" s="5" t="s">
        <v>97</v>
      </c>
      <c r="C20" s="5" t="s">
        <v>93</v>
      </c>
      <c r="D20" s="3">
        <v>2</v>
      </c>
      <c r="E20" s="11">
        <v>0.05</v>
      </c>
      <c r="G20" s="4" t="s">
        <v>91</v>
      </c>
      <c r="H20" s="5" t="s">
        <v>97</v>
      </c>
      <c r="I20" s="5" t="s">
        <v>93</v>
      </c>
      <c r="J20" s="3">
        <v>2</v>
      </c>
      <c r="K20" s="25">
        <f t="shared" si="0"/>
        <v>0.3872983346207417</v>
      </c>
      <c r="M20" s="4" t="s">
        <v>91</v>
      </c>
      <c r="N20" s="5" t="s">
        <v>97</v>
      </c>
      <c r="O20" s="5" t="s">
        <v>93</v>
      </c>
      <c r="P20" s="3">
        <v>2</v>
      </c>
      <c r="Q20" s="25">
        <f t="shared" si="1"/>
        <v>0.69806757167250055</v>
      </c>
    </row>
    <row r="21" spans="1:17" ht="15.75" x14ac:dyDescent="0.25">
      <c r="A21" s="4" t="s">
        <v>91</v>
      </c>
      <c r="B21" s="5" t="s">
        <v>97</v>
      </c>
      <c r="C21" s="5" t="s">
        <v>93</v>
      </c>
      <c r="D21" s="3">
        <v>3</v>
      </c>
      <c r="E21" s="11">
        <v>0.08</v>
      </c>
      <c r="G21" s="4" t="s">
        <v>91</v>
      </c>
      <c r="H21" s="5" t="s">
        <v>97</v>
      </c>
      <c r="I21" s="5" t="s">
        <v>93</v>
      </c>
      <c r="J21" s="3">
        <v>3</v>
      </c>
      <c r="K21" s="25">
        <f t="shared" si="0"/>
        <v>0.42426406871192851</v>
      </c>
      <c r="M21" s="4" t="s">
        <v>91</v>
      </c>
      <c r="N21" s="5" t="s">
        <v>97</v>
      </c>
      <c r="O21" s="5" t="s">
        <v>93</v>
      </c>
      <c r="P21" s="3">
        <v>3</v>
      </c>
      <c r="Q21" s="25">
        <f t="shared" si="1"/>
        <v>0.72406081837918046</v>
      </c>
    </row>
    <row r="22" spans="1:17" ht="15.75" x14ac:dyDescent="0.25">
      <c r="A22" s="4" t="s">
        <v>94</v>
      </c>
      <c r="B22" s="5" t="s">
        <v>97</v>
      </c>
      <c r="C22" s="5" t="s">
        <v>93</v>
      </c>
      <c r="D22" s="3">
        <v>1</v>
      </c>
      <c r="E22" s="11">
        <v>1.1599999999999999</v>
      </c>
      <c r="G22" s="4" t="s">
        <v>94</v>
      </c>
      <c r="H22" s="5" t="s">
        <v>97</v>
      </c>
      <c r="I22" s="5" t="s">
        <v>93</v>
      </c>
      <c r="J22" s="3">
        <v>1</v>
      </c>
      <c r="K22" s="25">
        <f t="shared" si="0"/>
        <v>1.1224972160321824</v>
      </c>
      <c r="M22" s="4" t="s">
        <v>94</v>
      </c>
      <c r="N22" s="5" t="s">
        <v>97</v>
      </c>
      <c r="O22" s="5" t="s">
        <v>93</v>
      </c>
      <c r="P22" s="3">
        <v>1</v>
      </c>
      <c r="Q22" s="25">
        <f t="shared" si="1"/>
        <v>1.1056659604203172</v>
      </c>
    </row>
    <row r="23" spans="1:17" ht="15.75" x14ac:dyDescent="0.25">
      <c r="A23" s="4" t="s">
        <v>94</v>
      </c>
      <c r="B23" s="5" t="s">
        <v>97</v>
      </c>
      <c r="C23" s="5" t="s">
        <v>93</v>
      </c>
      <c r="D23" s="3">
        <v>2</v>
      </c>
      <c r="E23" s="11">
        <v>0.05</v>
      </c>
      <c r="G23" s="4" t="s">
        <v>94</v>
      </c>
      <c r="H23" s="5" t="s">
        <v>97</v>
      </c>
      <c r="I23" s="5" t="s">
        <v>93</v>
      </c>
      <c r="J23" s="3">
        <v>2</v>
      </c>
      <c r="K23" s="25">
        <f t="shared" si="0"/>
        <v>0.3872983346207417</v>
      </c>
      <c r="M23" s="4" t="s">
        <v>94</v>
      </c>
      <c r="N23" s="5" t="s">
        <v>97</v>
      </c>
      <c r="O23" s="5" t="s">
        <v>93</v>
      </c>
      <c r="P23" s="3">
        <v>2</v>
      </c>
      <c r="Q23" s="25">
        <f t="shared" si="1"/>
        <v>0.69806757167250055</v>
      </c>
    </row>
    <row r="24" spans="1:17" ht="15.75" x14ac:dyDescent="0.25">
      <c r="A24" s="4" t="s">
        <v>94</v>
      </c>
      <c r="B24" s="5" t="s">
        <v>97</v>
      </c>
      <c r="C24" s="5" t="s">
        <v>93</v>
      </c>
      <c r="D24" s="3">
        <v>3</v>
      </c>
      <c r="E24" s="11">
        <v>0.6</v>
      </c>
      <c r="G24" s="4" t="s">
        <v>94</v>
      </c>
      <c r="H24" s="5" t="s">
        <v>97</v>
      </c>
      <c r="I24" s="5" t="s">
        <v>93</v>
      </c>
      <c r="J24" s="3">
        <v>3</v>
      </c>
      <c r="K24" s="25">
        <f t="shared" si="0"/>
        <v>0.83666002653407556</v>
      </c>
      <c r="M24" s="4" t="s">
        <v>94</v>
      </c>
      <c r="N24" s="5" t="s">
        <v>97</v>
      </c>
      <c r="O24" s="5" t="s">
        <v>93</v>
      </c>
      <c r="P24" s="3">
        <v>3</v>
      </c>
      <c r="Q24" s="25">
        <f t="shared" si="1"/>
        <v>0.96781197891639859</v>
      </c>
    </row>
    <row r="25" spans="1:17" ht="15.75" x14ac:dyDescent="0.25">
      <c r="A25" s="6" t="s">
        <v>91</v>
      </c>
      <c r="B25" s="5" t="s">
        <v>97</v>
      </c>
      <c r="C25" s="5" t="s">
        <v>95</v>
      </c>
      <c r="D25" s="3">
        <v>1</v>
      </c>
      <c r="E25" s="11">
        <v>0.89</v>
      </c>
      <c r="G25" s="6" t="s">
        <v>91</v>
      </c>
      <c r="H25" s="5" t="s">
        <v>97</v>
      </c>
      <c r="I25" s="5" t="s">
        <v>95</v>
      </c>
      <c r="J25" s="3">
        <v>1</v>
      </c>
      <c r="K25" s="25">
        <f t="shared" si="0"/>
        <v>0.99498743710661997</v>
      </c>
      <c r="M25" s="6" t="s">
        <v>91</v>
      </c>
      <c r="N25" s="5" t="s">
        <v>97</v>
      </c>
      <c r="O25" s="5" t="s">
        <v>95</v>
      </c>
      <c r="P25" s="3">
        <v>1</v>
      </c>
      <c r="Q25" s="25">
        <f t="shared" si="1"/>
        <v>1.0464164740229485</v>
      </c>
    </row>
    <row r="26" spans="1:17" ht="15.75" x14ac:dyDescent="0.25">
      <c r="A26" s="6" t="s">
        <v>91</v>
      </c>
      <c r="B26" s="5" t="s">
        <v>97</v>
      </c>
      <c r="C26" s="5" t="s">
        <v>95</v>
      </c>
      <c r="D26" s="3">
        <v>2</v>
      </c>
      <c r="E26" s="11">
        <v>0.09</v>
      </c>
      <c r="G26" s="6" t="s">
        <v>91</v>
      </c>
      <c r="H26" s="5" t="s">
        <v>97</v>
      </c>
      <c r="I26" s="5" t="s">
        <v>95</v>
      </c>
      <c r="J26" s="3">
        <v>2</v>
      </c>
      <c r="K26" s="25">
        <f t="shared" si="0"/>
        <v>0.43588989435406733</v>
      </c>
      <c r="M26" s="6" t="s">
        <v>91</v>
      </c>
      <c r="N26" s="5" t="s">
        <v>97</v>
      </c>
      <c r="O26" s="5" t="s">
        <v>95</v>
      </c>
      <c r="P26" s="3">
        <v>2</v>
      </c>
      <c r="Q26" s="25">
        <f t="shared" si="1"/>
        <v>0.73204500842097631</v>
      </c>
    </row>
    <row r="27" spans="1:17" ht="15.75" x14ac:dyDescent="0.25">
      <c r="A27" s="6" t="s">
        <v>91</v>
      </c>
      <c r="B27" s="5" t="s">
        <v>97</v>
      </c>
      <c r="C27" s="5" t="s">
        <v>95</v>
      </c>
      <c r="D27" s="3">
        <v>3</v>
      </c>
      <c r="E27" s="11">
        <v>0.24</v>
      </c>
      <c r="G27" s="6" t="s">
        <v>91</v>
      </c>
      <c r="H27" s="5" t="s">
        <v>97</v>
      </c>
      <c r="I27" s="5" t="s">
        <v>95</v>
      </c>
      <c r="J27" s="3">
        <v>3</v>
      </c>
      <c r="K27" s="25">
        <f t="shared" si="0"/>
        <v>0.58309518948452999</v>
      </c>
      <c r="M27" s="6" t="s">
        <v>91</v>
      </c>
      <c r="N27" s="5" t="s">
        <v>97</v>
      </c>
      <c r="O27" s="5" t="s">
        <v>95</v>
      </c>
      <c r="P27" s="3">
        <v>3</v>
      </c>
      <c r="Q27" s="25">
        <f t="shared" si="1"/>
        <v>0.82649572865474019</v>
      </c>
    </row>
    <row r="28" spans="1:17" ht="15.75" x14ac:dyDescent="0.25">
      <c r="A28" s="6" t="s">
        <v>94</v>
      </c>
      <c r="B28" s="5" t="s">
        <v>97</v>
      </c>
      <c r="C28" s="5" t="s">
        <v>95</v>
      </c>
      <c r="D28" s="3">
        <v>1</v>
      </c>
      <c r="E28" s="11">
        <v>7.0000000000000007E-2</v>
      </c>
      <c r="G28" s="6" t="s">
        <v>94</v>
      </c>
      <c r="H28" s="5" t="s">
        <v>97</v>
      </c>
      <c r="I28" s="5" t="s">
        <v>95</v>
      </c>
      <c r="J28" s="3">
        <v>1</v>
      </c>
      <c r="K28" s="25">
        <f t="shared" si="0"/>
        <v>0.41231056256176607</v>
      </c>
      <c r="M28" s="6" t="s">
        <v>94</v>
      </c>
      <c r="N28" s="5" t="s">
        <v>97</v>
      </c>
      <c r="O28" s="5" t="s">
        <v>95</v>
      </c>
      <c r="P28" s="3">
        <v>1</v>
      </c>
      <c r="Q28" s="25">
        <f t="shared" si="1"/>
        <v>0.71575873208907914</v>
      </c>
    </row>
    <row r="29" spans="1:17" ht="15.75" x14ac:dyDescent="0.25">
      <c r="A29" s="6" t="s">
        <v>94</v>
      </c>
      <c r="B29" s="5" t="s">
        <v>97</v>
      </c>
      <c r="C29" s="5" t="s">
        <v>95</v>
      </c>
      <c r="D29" s="3">
        <v>2</v>
      </c>
      <c r="E29" s="11">
        <v>7.0000000000000007E-2</v>
      </c>
      <c r="G29" s="6" t="s">
        <v>94</v>
      </c>
      <c r="H29" s="5" t="s">
        <v>97</v>
      </c>
      <c r="I29" s="5" t="s">
        <v>95</v>
      </c>
      <c r="J29" s="3">
        <v>2</v>
      </c>
      <c r="K29" s="25">
        <f t="shared" si="0"/>
        <v>0.41231056256176607</v>
      </c>
      <c r="M29" s="6" t="s">
        <v>94</v>
      </c>
      <c r="N29" s="5" t="s">
        <v>97</v>
      </c>
      <c r="O29" s="5" t="s">
        <v>95</v>
      </c>
      <c r="P29" s="3">
        <v>2</v>
      </c>
      <c r="Q29" s="25">
        <f t="shared" si="1"/>
        <v>0.71575873208907914</v>
      </c>
    </row>
    <row r="30" spans="1:17" ht="15.75" x14ac:dyDescent="0.25">
      <c r="A30" s="6" t="s">
        <v>94</v>
      </c>
      <c r="B30" s="5" t="s">
        <v>97</v>
      </c>
      <c r="C30" s="5" t="s">
        <v>95</v>
      </c>
      <c r="D30" s="3">
        <v>3</v>
      </c>
      <c r="E30" s="11">
        <v>0.03</v>
      </c>
      <c r="G30" s="6" t="s">
        <v>94</v>
      </c>
      <c r="H30" s="5" t="s">
        <v>97</v>
      </c>
      <c r="I30" s="5" t="s">
        <v>95</v>
      </c>
      <c r="J30" s="3">
        <v>3</v>
      </c>
      <c r="K30" s="25">
        <f t="shared" si="0"/>
        <v>0.36055512754639896</v>
      </c>
      <c r="M30" s="6" t="s">
        <v>94</v>
      </c>
      <c r="N30" s="5" t="s">
        <v>97</v>
      </c>
      <c r="O30" s="5" t="s">
        <v>95</v>
      </c>
      <c r="P30" s="3">
        <v>3</v>
      </c>
      <c r="Q30" s="25">
        <f t="shared" si="1"/>
        <v>0.67864212037450122</v>
      </c>
    </row>
    <row r="31" spans="1:17" ht="15.75" x14ac:dyDescent="0.25">
      <c r="A31" s="6" t="s">
        <v>91</v>
      </c>
      <c r="B31" s="5" t="s">
        <v>97</v>
      </c>
      <c r="C31" s="5" t="s">
        <v>96</v>
      </c>
      <c r="D31" s="3">
        <v>1</v>
      </c>
      <c r="E31" s="11">
        <v>0.03</v>
      </c>
      <c r="G31" s="6" t="s">
        <v>91</v>
      </c>
      <c r="H31" s="5" t="s">
        <v>97</v>
      </c>
      <c r="I31" s="5" t="s">
        <v>96</v>
      </c>
      <c r="J31" s="3">
        <v>1</v>
      </c>
      <c r="K31" s="25">
        <f t="shared" si="0"/>
        <v>0.36055512754639896</v>
      </c>
      <c r="M31" s="6" t="s">
        <v>91</v>
      </c>
      <c r="N31" s="5" t="s">
        <v>97</v>
      </c>
      <c r="O31" s="5" t="s">
        <v>96</v>
      </c>
      <c r="P31" s="3">
        <v>1</v>
      </c>
      <c r="Q31" s="25">
        <f t="shared" si="1"/>
        <v>0.67864212037450122</v>
      </c>
    </row>
    <row r="32" spans="1:17" ht="15.75" x14ac:dyDescent="0.25">
      <c r="A32" s="6" t="s">
        <v>91</v>
      </c>
      <c r="B32" s="5" t="s">
        <v>97</v>
      </c>
      <c r="C32" s="5" t="s">
        <v>96</v>
      </c>
      <c r="D32" s="3">
        <v>2</v>
      </c>
      <c r="E32" s="11">
        <v>0.09</v>
      </c>
      <c r="G32" s="6" t="s">
        <v>91</v>
      </c>
      <c r="H32" s="5" t="s">
        <v>97</v>
      </c>
      <c r="I32" s="5" t="s">
        <v>96</v>
      </c>
      <c r="J32" s="3">
        <v>2</v>
      </c>
      <c r="K32" s="25">
        <f t="shared" si="0"/>
        <v>0.43588989435406733</v>
      </c>
      <c r="M32" s="6" t="s">
        <v>91</v>
      </c>
      <c r="N32" s="5" t="s">
        <v>97</v>
      </c>
      <c r="O32" s="5" t="s">
        <v>96</v>
      </c>
      <c r="P32" s="3">
        <v>2</v>
      </c>
      <c r="Q32" s="25">
        <f t="shared" si="1"/>
        <v>0.73204500842097631</v>
      </c>
    </row>
    <row r="33" spans="1:17" ht="15.75" x14ac:dyDescent="0.25">
      <c r="A33" s="6" t="s">
        <v>91</v>
      </c>
      <c r="B33" s="5" t="s">
        <v>97</v>
      </c>
      <c r="C33" s="5" t="s">
        <v>96</v>
      </c>
      <c r="D33" s="3">
        <v>3</v>
      </c>
      <c r="E33" s="11">
        <v>0.03</v>
      </c>
      <c r="G33" s="6" t="s">
        <v>91</v>
      </c>
      <c r="H33" s="5" t="s">
        <v>97</v>
      </c>
      <c r="I33" s="5" t="s">
        <v>96</v>
      </c>
      <c r="J33" s="3">
        <v>3</v>
      </c>
      <c r="K33" s="25">
        <f t="shared" si="0"/>
        <v>0.36055512754639896</v>
      </c>
      <c r="M33" s="6" t="s">
        <v>91</v>
      </c>
      <c r="N33" s="5" t="s">
        <v>97</v>
      </c>
      <c r="O33" s="5" t="s">
        <v>96</v>
      </c>
      <c r="P33" s="3">
        <v>3</v>
      </c>
      <c r="Q33" s="25">
        <f t="shared" si="1"/>
        <v>0.67864212037450122</v>
      </c>
    </row>
    <row r="34" spans="1:17" ht="15.75" x14ac:dyDescent="0.25">
      <c r="A34" s="6" t="s">
        <v>94</v>
      </c>
      <c r="B34" s="5" t="s">
        <v>97</v>
      </c>
      <c r="C34" s="5" t="s">
        <v>96</v>
      </c>
      <c r="D34" s="3">
        <v>1</v>
      </c>
      <c r="E34" s="11">
        <v>0.04</v>
      </c>
      <c r="G34" s="6" t="s">
        <v>94</v>
      </c>
      <c r="H34" s="5" t="s">
        <v>97</v>
      </c>
      <c r="I34" s="5" t="s">
        <v>96</v>
      </c>
      <c r="J34" s="3">
        <v>1</v>
      </c>
      <c r="K34" s="25">
        <f t="shared" si="0"/>
        <v>0.37416573867739417</v>
      </c>
      <c r="M34" s="6" t="s">
        <v>94</v>
      </c>
      <c r="N34" s="5" t="s">
        <v>97</v>
      </c>
      <c r="O34" s="5" t="s">
        <v>96</v>
      </c>
      <c r="P34" s="3">
        <v>1</v>
      </c>
      <c r="Q34" s="25">
        <f t="shared" si="1"/>
        <v>0.6885969348446116</v>
      </c>
    </row>
    <row r="35" spans="1:17" ht="15.75" x14ac:dyDescent="0.25">
      <c r="A35" s="6" t="s">
        <v>94</v>
      </c>
      <c r="B35" s="5" t="s">
        <v>97</v>
      </c>
      <c r="C35" s="5" t="s">
        <v>96</v>
      </c>
      <c r="D35" s="3">
        <v>2</v>
      </c>
      <c r="E35" s="11">
        <v>0.04</v>
      </c>
      <c r="G35" s="6" t="s">
        <v>94</v>
      </c>
      <c r="H35" s="5" t="s">
        <v>97</v>
      </c>
      <c r="I35" s="5" t="s">
        <v>96</v>
      </c>
      <c r="J35" s="3">
        <v>2</v>
      </c>
      <c r="K35" s="25">
        <f t="shared" si="0"/>
        <v>0.37416573867739417</v>
      </c>
      <c r="M35" s="6" t="s">
        <v>94</v>
      </c>
      <c r="N35" s="5" t="s">
        <v>97</v>
      </c>
      <c r="O35" s="5" t="s">
        <v>96</v>
      </c>
      <c r="P35" s="3">
        <v>2</v>
      </c>
      <c r="Q35" s="25">
        <f t="shared" si="1"/>
        <v>0.6885969348446116</v>
      </c>
    </row>
    <row r="36" spans="1:17" ht="15.75" x14ac:dyDescent="0.25">
      <c r="A36" s="6" t="s">
        <v>94</v>
      </c>
      <c r="B36" s="5" t="s">
        <v>97</v>
      </c>
      <c r="C36" s="5" t="s">
        <v>96</v>
      </c>
      <c r="D36" s="3">
        <v>3</v>
      </c>
      <c r="E36" s="11">
        <v>0.06</v>
      </c>
      <c r="G36" s="6" t="s">
        <v>94</v>
      </c>
      <c r="H36" s="5" t="s">
        <v>97</v>
      </c>
      <c r="I36" s="5" t="s">
        <v>96</v>
      </c>
      <c r="J36" s="3">
        <v>3</v>
      </c>
      <c r="K36" s="25">
        <f t="shared" si="0"/>
        <v>0.4</v>
      </c>
      <c r="M36" s="6" t="s">
        <v>94</v>
      </c>
      <c r="N36" s="5" t="s">
        <v>97</v>
      </c>
      <c r="O36" s="5" t="s">
        <v>96</v>
      </c>
      <c r="P36" s="3">
        <v>3</v>
      </c>
      <c r="Q36" s="25">
        <f t="shared" si="1"/>
        <v>0.70710678118654757</v>
      </c>
    </row>
    <row r="37" spans="1:17" ht="15.75" x14ac:dyDescent="0.25">
      <c r="A37" s="4" t="s">
        <v>91</v>
      </c>
      <c r="B37" s="5" t="s">
        <v>98</v>
      </c>
      <c r="C37" s="5" t="s">
        <v>93</v>
      </c>
      <c r="D37" s="3">
        <v>1</v>
      </c>
      <c r="E37" s="11">
        <v>0.74</v>
      </c>
      <c r="G37" s="4" t="s">
        <v>91</v>
      </c>
      <c r="H37" s="5" t="s">
        <v>98</v>
      </c>
      <c r="I37" s="5" t="s">
        <v>93</v>
      </c>
      <c r="J37" s="3">
        <v>1</v>
      </c>
      <c r="K37" s="25">
        <f t="shared" si="0"/>
        <v>0.91651513899116799</v>
      </c>
      <c r="M37" s="4" t="s">
        <v>91</v>
      </c>
      <c r="N37" s="5" t="s">
        <v>98</v>
      </c>
      <c r="O37" s="5" t="s">
        <v>93</v>
      </c>
      <c r="P37" s="3">
        <v>1</v>
      </c>
      <c r="Q37" s="25">
        <f t="shared" si="1"/>
        <v>1.0082237544271451</v>
      </c>
    </row>
    <row r="38" spans="1:17" ht="15.75" x14ac:dyDescent="0.25">
      <c r="A38" s="4" t="s">
        <v>91</v>
      </c>
      <c r="B38" s="5" t="s">
        <v>98</v>
      </c>
      <c r="C38" s="5" t="s">
        <v>93</v>
      </c>
      <c r="D38" s="3">
        <v>2</v>
      </c>
      <c r="E38" s="11">
        <v>0.86</v>
      </c>
      <c r="G38" s="4" t="s">
        <v>91</v>
      </c>
      <c r="H38" s="5" t="s">
        <v>98</v>
      </c>
      <c r="I38" s="5" t="s">
        <v>93</v>
      </c>
      <c r="J38" s="3">
        <v>2</v>
      </c>
      <c r="K38" s="25">
        <f t="shared" si="0"/>
        <v>0.9797958971132712</v>
      </c>
      <c r="M38" s="4" t="s">
        <v>91</v>
      </c>
      <c r="N38" s="5" t="s">
        <v>98</v>
      </c>
      <c r="O38" s="5" t="s">
        <v>93</v>
      </c>
      <c r="P38" s="3">
        <v>2</v>
      </c>
      <c r="Q38" s="25">
        <f t="shared" si="1"/>
        <v>1.0391322808542094</v>
      </c>
    </row>
    <row r="39" spans="1:17" ht="15.75" x14ac:dyDescent="0.25">
      <c r="A39" s="4" t="s">
        <v>91</v>
      </c>
      <c r="B39" s="5" t="s">
        <v>98</v>
      </c>
      <c r="C39" s="5" t="s">
        <v>93</v>
      </c>
      <c r="D39" s="3">
        <v>3</v>
      </c>
      <c r="E39" s="11">
        <v>1.1599999999999999</v>
      </c>
      <c r="G39" s="4" t="s">
        <v>91</v>
      </c>
      <c r="H39" s="5" t="s">
        <v>98</v>
      </c>
      <c r="I39" s="5" t="s">
        <v>93</v>
      </c>
      <c r="J39" s="3">
        <v>3</v>
      </c>
      <c r="K39" s="25">
        <f t="shared" si="0"/>
        <v>1.1224972160321824</v>
      </c>
      <c r="M39" s="4" t="s">
        <v>91</v>
      </c>
      <c r="N39" s="5" t="s">
        <v>98</v>
      </c>
      <c r="O39" s="5" t="s">
        <v>93</v>
      </c>
      <c r="P39" s="3">
        <v>3</v>
      </c>
      <c r="Q39" s="25">
        <f t="shared" si="1"/>
        <v>1.1056659604203172</v>
      </c>
    </row>
    <row r="40" spans="1:17" ht="15.75" x14ac:dyDescent="0.25">
      <c r="A40" s="4" t="s">
        <v>94</v>
      </c>
      <c r="B40" s="5" t="s">
        <v>98</v>
      </c>
      <c r="C40" s="5" t="s">
        <v>93</v>
      </c>
      <c r="D40" s="3">
        <v>1</v>
      </c>
      <c r="E40" s="11">
        <v>1.81</v>
      </c>
      <c r="G40" s="4" t="s">
        <v>94</v>
      </c>
      <c r="H40" s="5" t="s">
        <v>98</v>
      </c>
      <c r="I40" s="5" t="s">
        <v>93</v>
      </c>
      <c r="J40" s="3">
        <v>1</v>
      </c>
      <c r="K40" s="25">
        <f t="shared" si="0"/>
        <v>1.3820274961085255</v>
      </c>
      <c r="M40" s="4" t="s">
        <v>94</v>
      </c>
      <c r="N40" s="5" t="s">
        <v>98</v>
      </c>
      <c r="O40" s="5" t="s">
        <v>93</v>
      </c>
      <c r="P40" s="3">
        <v>1</v>
      </c>
      <c r="Q40" s="25">
        <f t="shared" si="1"/>
        <v>1.2173855166332994</v>
      </c>
    </row>
    <row r="41" spans="1:17" ht="15.75" x14ac:dyDescent="0.25">
      <c r="A41" s="4" t="s">
        <v>94</v>
      </c>
      <c r="B41" s="5" t="s">
        <v>98</v>
      </c>
      <c r="C41" s="5" t="s">
        <v>93</v>
      </c>
      <c r="D41" s="3">
        <v>2</v>
      </c>
      <c r="E41" s="11">
        <v>1.26</v>
      </c>
      <c r="G41" s="4" t="s">
        <v>94</v>
      </c>
      <c r="H41" s="5" t="s">
        <v>98</v>
      </c>
      <c r="I41" s="5" t="s">
        <v>93</v>
      </c>
      <c r="J41" s="3">
        <v>2</v>
      </c>
      <c r="K41" s="25">
        <f t="shared" si="0"/>
        <v>1.1661903789690602</v>
      </c>
      <c r="M41" s="4" t="s">
        <v>94</v>
      </c>
      <c r="N41" s="5" t="s">
        <v>98</v>
      </c>
      <c r="O41" s="5" t="s">
        <v>93</v>
      </c>
      <c r="P41" s="3">
        <v>2</v>
      </c>
      <c r="Q41" s="25">
        <f t="shared" si="1"/>
        <v>1.1252512514852229</v>
      </c>
    </row>
    <row r="42" spans="1:17" ht="15.75" x14ac:dyDescent="0.25">
      <c r="A42" s="4" t="s">
        <v>94</v>
      </c>
      <c r="B42" s="5" t="s">
        <v>98</v>
      </c>
      <c r="C42" s="5" t="s">
        <v>93</v>
      </c>
      <c r="D42" s="3">
        <v>3</v>
      </c>
      <c r="E42" s="11">
        <v>0.89</v>
      </c>
      <c r="G42" s="4" t="s">
        <v>94</v>
      </c>
      <c r="H42" s="5" t="s">
        <v>98</v>
      </c>
      <c r="I42" s="5" t="s">
        <v>93</v>
      </c>
      <c r="J42" s="3">
        <v>3</v>
      </c>
      <c r="K42" s="25">
        <f t="shared" si="0"/>
        <v>0.99498743710661997</v>
      </c>
      <c r="M42" s="4" t="s">
        <v>94</v>
      </c>
      <c r="N42" s="5" t="s">
        <v>98</v>
      </c>
      <c r="O42" s="5" t="s">
        <v>93</v>
      </c>
      <c r="P42" s="3">
        <v>3</v>
      </c>
      <c r="Q42" s="25">
        <f t="shared" si="1"/>
        <v>1.0464164740229485</v>
      </c>
    </row>
    <row r="43" spans="1:17" ht="15.75" x14ac:dyDescent="0.25">
      <c r="A43" s="6" t="s">
        <v>91</v>
      </c>
      <c r="B43" s="5" t="s">
        <v>98</v>
      </c>
      <c r="C43" s="5" t="s">
        <v>95</v>
      </c>
      <c r="D43" s="3">
        <v>1</v>
      </c>
      <c r="E43" s="11">
        <v>0.22</v>
      </c>
      <c r="G43" s="6" t="s">
        <v>91</v>
      </c>
      <c r="H43" s="5" t="s">
        <v>98</v>
      </c>
      <c r="I43" s="5" t="s">
        <v>95</v>
      </c>
      <c r="J43" s="3">
        <v>1</v>
      </c>
      <c r="K43" s="25">
        <f t="shared" si="0"/>
        <v>0.56568542494923801</v>
      </c>
      <c r="M43" s="6" t="s">
        <v>91</v>
      </c>
      <c r="N43" s="5" t="s">
        <v>98</v>
      </c>
      <c r="O43" s="5" t="s">
        <v>95</v>
      </c>
      <c r="P43" s="3">
        <v>1</v>
      </c>
      <c r="Q43" s="25">
        <f t="shared" si="1"/>
        <v>0.81589547427917386</v>
      </c>
    </row>
    <row r="44" spans="1:17" ht="15.75" x14ac:dyDescent="0.25">
      <c r="A44" s="6" t="s">
        <v>91</v>
      </c>
      <c r="B44" s="5" t="s">
        <v>98</v>
      </c>
      <c r="C44" s="5" t="s">
        <v>95</v>
      </c>
      <c r="D44" s="3">
        <v>2</v>
      </c>
      <c r="E44" s="11">
        <v>0.06</v>
      </c>
      <c r="G44" s="6" t="s">
        <v>91</v>
      </c>
      <c r="H44" s="5" t="s">
        <v>98</v>
      </c>
      <c r="I44" s="5" t="s">
        <v>95</v>
      </c>
      <c r="J44" s="3">
        <v>2</v>
      </c>
      <c r="K44" s="25">
        <f t="shared" si="0"/>
        <v>0.4</v>
      </c>
      <c r="M44" s="6" t="s">
        <v>91</v>
      </c>
      <c r="N44" s="5" t="s">
        <v>98</v>
      </c>
      <c r="O44" s="5" t="s">
        <v>95</v>
      </c>
      <c r="P44" s="3">
        <v>2</v>
      </c>
      <c r="Q44" s="25">
        <f t="shared" si="1"/>
        <v>0.70710678118654757</v>
      </c>
    </row>
    <row r="45" spans="1:17" ht="15.75" x14ac:dyDescent="0.25">
      <c r="A45" s="6" t="s">
        <v>91</v>
      </c>
      <c r="B45" s="5" t="s">
        <v>98</v>
      </c>
      <c r="C45" s="5" t="s">
        <v>95</v>
      </c>
      <c r="D45" s="3">
        <v>3</v>
      </c>
      <c r="E45" s="11">
        <v>0.18</v>
      </c>
      <c r="G45" s="6" t="s">
        <v>91</v>
      </c>
      <c r="H45" s="5" t="s">
        <v>98</v>
      </c>
      <c r="I45" s="5" t="s">
        <v>95</v>
      </c>
      <c r="J45" s="3">
        <v>3</v>
      </c>
      <c r="K45" s="25">
        <f t="shared" si="0"/>
        <v>0.52915026221291817</v>
      </c>
      <c r="M45" s="6" t="s">
        <v>91</v>
      </c>
      <c r="N45" s="5" t="s">
        <v>98</v>
      </c>
      <c r="O45" s="5" t="s">
        <v>95</v>
      </c>
      <c r="P45" s="3">
        <v>3</v>
      </c>
      <c r="Q45" s="25">
        <f t="shared" si="1"/>
        <v>0.79318992820945355</v>
      </c>
    </row>
    <row r="46" spans="1:17" ht="15.75" x14ac:dyDescent="0.25">
      <c r="A46" s="6" t="s">
        <v>94</v>
      </c>
      <c r="B46" s="5" t="s">
        <v>98</v>
      </c>
      <c r="C46" s="5" t="s">
        <v>95</v>
      </c>
      <c r="D46" s="3">
        <v>1</v>
      </c>
      <c r="E46" s="11">
        <v>0.05</v>
      </c>
      <c r="G46" s="6" t="s">
        <v>94</v>
      </c>
      <c r="H46" s="5" t="s">
        <v>98</v>
      </c>
      <c r="I46" s="5" t="s">
        <v>95</v>
      </c>
      <c r="J46" s="3">
        <v>1</v>
      </c>
      <c r="K46" s="25">
        <f t="shared" si="0"/>
        <v>0.3872983346207417</v>
      </c>
      <c r="M46" s="6" t="s">
        <v>94</v>
      </c>
      <c r="N46" s="5" t="s">
        <v>98</v>
      </c>
      <c r="O46" s="5" t="s">
        <v>95</v>
      </c>
      <c r="P46" s="3">
        <v>1</v>
      </c>
      <c r="Q46" s="25">
        <f t="shared" si="1"/>
        <v>0.69806757167250055</v>
      </c>
    </row>
    <row r="47" spans="1:17" ht="15.75" x14ac:dyDescent="0.25">
      <c r="A47" s="6" t="s">
        <v>94</v>
      </c>
      <c r="B47" s="5" t="s">
        <v>98</v>
      </c>
      <c r="C47" s="5" t="s">
        <v>95</v>
      </c>
      <c r="D47" s="3">
        <v>2</v>
      </c>
      <c r="E47" s="11">
        <v>0.06</v>
      </c>
      <c r="G47" s="6" t="s">
        <v>94</v>
      </c>
      <c r="H47" s="5" t="s">
        <v>98</v>
      </c>
      <c r="I47" s="5" t="s">
        <v>95</v>
      </c>
      <c r="J47" s="3">
        <v>2</v>
      </c>
      <c r="K47" s="25">
        <f t="shared" si="0"/>
        <v>0.4</v>
      </c>
      <c r="M47" s="6" t="s">
        <v>94</v>
      </c>
      <c r="N47" s="5" t="s">
        <v>98</v>
      </c>
      <c r="O47" s="5" t="s">
        <v>95</v>
      </c>
      <c r="P47" s="3">
        <v>2</v>
      </c>
      <c r="Q47" s="25">
        <f t="shared" si="1"/>
        <v>0.70710678118654757</v>
      </c>
    </row>
    <row r="48" spans="1:17" ht="15.75" x14ac:dyDescent="0.25">
      <c r="A48" s="6" t="s">
        <v>94</v>
      </c>
      <c r="B48" s="5" t="s">
        <v>98</v>
      </c>
      <c r="C48" s="5" t="s">
        <v>95</v>
      </c>
      <c r="D48" s="3">
        <v>3</v>
      </c>
      <c r="E48" s="11">
        <v>0.03</v>
      </c>
      <c r="G48" s="6" t="s">
        <v>94</v>
      </c>
      <c r="H48" s="5" t="s">
        <v>98</v>
      </c>
      <c r="I48" s="5" t="s">
        <v>95</v>
      </c>
      <c r="J48" s="3">
        <v>3</v>
      </c>
      <c r="K48" s="25">
        <f t="shared" si="0"/>
        <v>0.36055512754639896</v>
      </c>
      <c r="M48" s="6" t="s">
        <v>94</v>
      </c>
      <c r="N48" s="5" t="s">
        <v>98</v>
      </c>
      <c r="O48" s="5" t="s">
        <v>95</v>
      </c>
      <c r="P48" s="3">
        <v>3</v>
      </c>
      <c r="Q48" s="25">
        <f t="shared" si="1"/>
        <v>0.67864212037450122</v>
      </c>
    </row>
    <row r="49" spans="1:17" ht="15.75" x14ac:dyDescent="0.25">
      <c r="A49" s="6" t="s">
        <v>91</v>
      </c>
      <c r="B49" s="5" t="s">
        <v>98</v>
      </c>
      <c r="C49" s="5" t="s">
        <v>96</v>
      </c>
      <c r="D49" s="3">
        <v>1</v>
      </c>
      <c r="E49" s="11">
        <v>0.01</v>
      </c>
      <c r="G49" s="6" t="s">
        <v>91</v>
      </c>
      <c r="H49" s="5" t="s">
        <v>98</v>
      </c>
      <c r="I49" s="5" t="s">
        <v>96</v>
      </c>
      <c r="J49" s="3">
        <v>1</v>
      </c>
      <c r="K49" s="25">
        <f t="shared" si="0"/>
        <v>0.33166247903553997</v>
      </c>
      <c r="M49" s="6" t="s">
        <v>91</v>
      </c>
      <c r="N49" s="5" t="s">
        <v>98</v>
      </c>
      <c r="O49" s="5" t="s">
        <v>96</v>
      </c>
      <c r="P49" s="3">
        <v>1</v>
      </c>
      <c r="Q49" s="25">
        <f t="shared" si="1"/>
        <v>0.65701025793783463</v>
      </c>
    </row>
    <row r="50" spans="1:17" ht="15.75" x14ac:dyDescent="0.25">
      <c r="A50" s="6" t="s">
        <v>91</v>
      </c>
      <c r="B50" s="5" t="s">
        <v>98</v>
      </c>
      <c r="C50" s="5" t="s">
        <v>96</v>
      </c>
      <c r="D50" s="3">
        <v>2</v>
      </c>
      <c r="E50" s="11">
        <v>0.04</v>
      </c>
      <c r="G50" s="6" t="s">
        <v>91</v>
      </c>
      <c r="H50" s="5" t="s">
        <v>98</v>
      </c>
      <c r="I50" s="5" t="s">
        <v>96</v>
      </c>
      <c r="J50" s="3">
        <v>2</v>
      </c>
      <c r="K50" s="25">
        <f t="shared" si="0"/>
        <v>0.37416573867739417</v>
      </c>
      <c r="M50" s="6" t="s">
        <v>91</v>
      </c>
      <c r="N50" s="5" t="s">
        <v>98</v>
      </c>
      <c r="O50" s="5" t="s">
        <v>96</v>
      </c>
      <c r="P50" s="3">
        <v>2</v>
      </c>
      <c r="Q50" s="25">
        <f t="shared" si="1"/>
        <v>0.6885969348446116</v>
      </c>
    </row>
    <row r="51" spans="1:17" ht="15.75" x14ac:dyDescent="0.25">
      <c r="A51" s="6" t="s">
        <v>91</v>
      </c>
      <c r="B51" s="5" t="s">
        <v>98</v>
      </c>
      <c r="C51" s="5" t="s">
        <v>96</v>
      </c>
      <c r="D51" s="3">
        <v>3</v>
      </c>
      <c r="E51" s="11">
        <v>0.04</v>
      </c>
      <c r="G51" s="6" t="s">
        <v>91</v>
      </c>
      <c r="H51" s="5" t="s">
        <v>98</v>
      </c>
      <c r="I51" s="5" t="s">
        <v>96</v>
      </c>
      <c r="J51" s="3">
        <v>3</v>
      </c>
      <c r="K51" s="25">
        <f t="shared" si="0"/>
        <v>0.37416573867739417</v>
      </c>
      <c r="M51" s="6" t="s">
        <v>91</v>
      </c>
      <c r="N51" s="5" t="s">
        <v>98</v>
      </c>
      <c r="O51" s="5" t="s">
        <v>96</v>
      </c>
      <c r="P51" s="3">
        <v>3</v>
      </c>
      <c r="Q51" s="25">
        <f t="shared" si="1"/>
        <v>0.6885969348446116</v>
      </c>
    </row>
    <row r="52" spans="1:17" ht="15.75" x14ac:dyDescent="0.25">
      <c r="A52" s="6" t="s">
        <v>94</v>
      </c>
      <c r="B52" s="5" t="s">
        <v>98</v>
      </c>
      <c r="C52" s="5" t="s">
        <v>96</v>
      </c>
      <c r="D52" s="3">
        <v>1</v>
      </c>
      <c r="E52" s="11">
        <v>0.02</v>
      </c>
      <c r="G52" s="6" t="s">
        <v>94</v>
      </c>
      <c r="H52" s="5" t="s">
        <v>98</v>
      </c>
      <c r="I52" s="5" t="s">
        <v>96</v>
      </c>
      <c r="J52" s="3">
        <v>1</v>
      </c>
      <c r="K52" s="25">
        <f t="shared" si="0"/>
        <v>0.34641016151377546</v>
      </c>
      <c r="M52" s="6" t="s">
        <v>94</v>
      </c>
      <c r="N52" s="5" t="s">
        <v>98</v>
      </c>
      <c r="O52" s="5" t="s">
        <v>96</v>
      </c>
      <c r="P52" s="3">
        <v>1</v>
      </c>
      <c r="Q52" s="25">
        <f t="shared" si="1"/>
        <v>0.66813932792028896</v>
      </c>
    </row>
    <row r="53" spans="1:17" ht="15.75" x14ac:dyDescent="0.25">
      <c r="A53" s="6" t="s">
        <v>94</v>
      </c>
      <c r="B53" s="5" t="s">
        <v>98</v>
      </c>
      <c r="C53" s="5" t="s">
        <v>96</v>
      </c>
      <c r="D53" s="3">
        <v>2</v>
      </c>
      <c r="E53" s="11">
        <v>0.05</v>
      </c>
      <c r="G53" s="6" t="s">
        <v>94</v>
      </c>
      <c r="H53" s="5" t="s">
        <v>98</v>
      </c>
      <c r="I53" s="5" t="s">
        <v>96</v>
      </c>
      <c r="J53" s="3">
        <v>2</v>
      </c>
      <c r="K53" s="25">
        <f t="shared" si="0"/>
        <v>0.3872983346207417</v>
      </c>
      <c r="M53" s="6" t="s">
        <v>94</v>
      </c>
      <c r="N53" s="5" t="s">
        <v>98</v>
      </c>
      <c r="O53" s="5" t="s">
        <v>96</v>
      </c>
      <c r="P53" s="3">
        <v>2</v>
      </c>
      <c r="Q53" s="25">
        <f t="shared" si="1"/>
        <v>0.69806757167250055</v>
      </c>
    </row>
    <row r="54" spans="1:17" ht="15.75" x14ac:dyDescent="0.25">
      <c r="A54" s="6" t="s">
        <v>94</v>
      </c>
      <c r="B54" s="5" t="s">
        <v>98</v>
      </c>
      <c r="C54" s="5" t="s">
        <v>96</v>
      </c>
      <c r="D54" s="3">
        <v>3</v>
      </c>
      <c r="E54" s="11">
        <v>0.04</v>
      </c>
      <c r="G54" s="6" t="s">
        <v>94</v>
      </c>
      <c r="H54" s="5" t="s">
        <v>98</v>
      </c>
      <c r="I54" s="5" t="s">
        <v>96</v>
      </c>
      <c r="J54" s="3">
        <v>3</v>
      </c>
      <c r="K54" s="25">
        <f t="shared" si="0"/>
        <v>0.37416573867739417</v>
      </c>
      <c r="M54" s="6" t="s">
        <v>94</v>
      </c>
      <c r="N54" s="5" t="s">
        <v>98</v>
      </c>
      <c r="O54" s="5" t="s">
        <v>96</v>
      </c>
      <c r="P54" s="3">
        <v>3</v>
      </c>
      <c r="Q54" s="25">
        <f t="shared" si="1"/>
        <v>0.6885969348446116</v>
      </c>
    </row>
    <row r="55" spans="1:17" ht="15.75" x14ac:dyDescent="0.25">
      <c r="A55" s="4" t="s">
        <v>91</v>
      </c>
      <c r="B55" s="5" t="s">
        <v>99</v>
      </c>
      <c r="C55" s="5" t="s">
        <v>93</v>
      </c>
      <c r="D55" s="3">
        <v>1</v>
      </c>
      <c r="E55" s="11">
        <v>0.27</v>
      </c>
      <c r="G55" s="4" t="s">
        <v>91</v>
      </c>
      <c r="H55" s="5" t="s">
        <v>99</v>
      </c>
      <c r="I55" s="5" t="s">
        <v>93</v>
      </c>
      <c r="J55" s="3">
        <v>1</v>
      </c>
      <c r="K55" s="25">
        <f t="shared" si="0"/>
        <v>0.60827625302982191</v>
      </c>
      <c r="M55" s="4" t="s">
        <v>91</v>
      </c>
      <c r="N55" s="5" t="s">
        <v>99</v>
      </c>
      <c r="O55" s="5" t="s">
        <v>93</v>
      </c>
      <c r="P55" s="3">
        <v>1</v>
      </c>
      <c r="Q55" s="25">
        <f t="shared" si="1"/>
        <v>0.84159150009361539</v>
      </c>
    </row>
    <row r="56" spans="1:17" ht="15.75" x14ac:dyDescent="0.25">
      <c r="A56" s="4" t="s">
        <v>91</v>
      </c>
      <c r="B56" s="5" t="s">
        <v>99</v>
      </c>
      <c r="C56" s="5" t="s">
        <v>93</v>
      </c>
      <c r="D56" s="3">
        <v>2</v>
      </c>
      <c r="E56" s="11">
        <v>0.89</v>
      </c>
      <c r="G56" s="4" t="s">
        <v>91</v>
      </c>
      <c r="H56" s="5" t="s">
        <v>99</v>
      </c>
      <c r="I56" s="5" t="s">
        <v>93</v>
      </c>
      <c r="J56" s="3">
        <v>2</v>
      </c>
      <c r="K56" s="25">
        <f t="shared" si="0"/>
        <v>0.99498743710661997</v>
      </c>
      <c r="M56" s="4" t="s">
        <v>91</v>
      </c>
      <c r="N56" s="5" t="s">
        <v>99</v>
      </c>
      <c r="O56" s="5" t="s">
        <v>93</v>
      </c>
      <c r="P56" s="3">
        <v>2</v>
      </c>
      <c r="Q56" s="25">
        <f t="shared" si="1"/>
        <v>1.0464164740229485</v>
      </c>
    </row>
    <row r="57" spans="1:17" ht="15.75" x14ac:dyDescent="0.25">
      <c r="A57" s="4" t="s">
        <v>91</v>
      </c>
      <c r="B57" s="5" t="s">
        <v>99</v>
      </c>
      <c r="C57" s="5" t="s">
        <v>93</v>
      </c>
      <c r="D57" s="3">
        <v>3</v>
      </c>
      <c r="E57" s="16">
        <v>0.16</v>
      </c>
      <c r="G57" s="4" t="s">
        <v>91</v>
      </c>
      <c r="H57" s="5" t="s">
        <v>99</v>
      </c>
      <c r="I57" s="5" t="s">
        <v>93</v>
      </c>
      <c r="J57" s="3">
        <v>3</v>
      </c>
      <c r="K57" s="25">
        <f t="shared" si="0"/>
        <v>0.50990195135927852</v>
      </c>
      <c r="M57" s="4" t="s">
        <v>91</v>
      </c>
      <c r="N57" s="5" t="s">
        <v>99</v>
      </c>
      <c r="O57" s="5" t="s">
        <v>93</v>
      </c>
      <c r="P57" s="3">
        <v>3</v>
      </c>
      <c r="Q57" s="25">
        <f t="shared" si="1"/>
        <v>0.78096219585795479</v>
      </c>
    </row>
    <row r="58" spans="1:17" ht="15.75" x14ac:dyDescent="0.25">
      <c r="A58" s="4" t="s">
        <v>94</v>
      </c>
      <c r="B58" s="5" t="s">
        <v>99</v>
      </c>
      <c r="C58" s="5" t="s">
        <v>93</v>
      </c>
      <c r="D58" s="3">
        <v>1</v>
      </c>
      <c r="E58" s="11">
        <v>1.89</v>
      </c>
      <c r="G58" s="4" t="s">
        <v>94</v>
      </c>
      <c r="H58" s="5" t="s">
        <v>99</v>
      </c>
      <c r="I58" s="5" t="s">
        <v>93</v>
      </c>
      <c r="J58" s="3">
        <v>1</v>
      </c>
      <c r="K58" s="25">
        <f t="shared" si="0"/>
        <v>1.4106735979665885</v>
      </c>
      <c r="M58" s="4" t="s">
        <v>94</v>
      </c>
      <c r="N58" s="5" t="s">
        <v>99</v>
      </c>
      <c r="O58" s="5" t="s">
        <v>93</v>
      </c>
      <c r="P58" s="3">
        <v>1</v>
      </c>
      <c r="Q58" s="25">
        <f t="shared" si="1"/>
        <v>1.2290946253102681</v>
      </c>
    </row>
    <row r="59" spans="1:17" ht="15.75" x14ac:dyDescent="0.25">
      <c r="A59" s="4" t="s">
        <v>94</v>
      </c>
      <c r="B59" s="5" t="s">
        <v>99</v>
      </c>
      <c r="C59" s="5" t="s">
        <v>93</v>
      </c>
      <c r="D59" s="3">
        <v>2</v>
      </c>
      <c r="E59" s="11">
        <v>0.77</v>
      </c>
      <c r="G59" s="4" t="s">
        <v>94</v>
      </c>
      <c r="H59" s="5" t="s">
        <v>99</v>
      </c>
      <c r="I59" s="5" t="s">
        <v>93</v>
      </c>
      <c r="J59" s="3">
        <v>2</v>
      </c>
      <c r="K59" s="25">
        <f t="shared" si="0"/>
        <v>0.93273790530888145</v>
      </c>
      <c r="M59" s="4" t="s">
        <v>94</v>
      </c>
      <c r="N59" s="5" t="s">
        <v>99</v>
      </c>
      <c r="O59" s="5" t="s">
        <v>93</v>
      </c>
      <c r="P59" s="3">
        <v>2</v>
      </c>
      <c r="Q59" s="25">
        <f t="shared" si="1"/>
        <v>1.0162371304517865</v>
      </c>
    </row>
    <row r="60" spans="1:17" ht="15.75" x14ac:dyDescent="0.25">
      <c r="A60" s="4" t="s">
        <v>94</v>
      </c>
      <c r="B60" s="5" t="s">
        <v>99</v>
      </c>
      <c r="C60" s="5" t="s">
        <v>93</v>
      </c>
      <c r="D60" s="3">
        <v>3</v>
      </c>
      <c r="E60" s="11">
        <v>0.16</v>
      </c>
      <c r="G60" s="4" t="s">
        <v>94</v>
      </c>
      <c r="H60" s="5" t="s">
        <v>99</v>
      </c>
      <c r="I60" s="5" t="s">
        <v>93</v>
      </c>
      <c r="J60" s="3">
        <v>3</v>
      </c>
      <c r="K60" s="25">
        <f t="shared" si="0"/>
        <v>0.50990195135927852</v>
      </c>
      <c r="M60" s="4" t="s">
        <v>94</v>
      </c>
      <c r="N60" s="5" t="s">
        <v>99</v>
      </c>
      <c r="O60" s="5" t="s">
        <v>93</v>
      </c>
      <c r="P60" s="3">
        <v>3</v>
      </c>
      <c r="Q60" s="25">
        <f t="shared" si="1"/>
        <v>0.78096219585795479</v>
      </c>
    </row>
    <row r="61" spans="1:17" ht="15.75" x14ac:dyDescent="0.25">
      <c r="A61" s="6" t="s">
        <v>91</v>
      </c>
      <c r="B61" s="5" t="s">
        <v>99</v>
      </c>
      <c r="C61" s="5" t="s">
        <v>95</v>
      </c>
      <c r="D61" s="3">
        <v>1</v>
      </c>
      <c r="E61" s="11">
        <v>0.04</v>
      </c>
      <c r="G61" s="6" t="s">
        <v>91</v>
      </c>
      <c r="H61" s="5" t="s">
        <v>99</v>
      </c>
      <c r="I61" s="5" t="s">
        <v>95</v>
      </c>
      <c r="J61" s="3">
        <v>1</v>
      </c>
      <c r="K61" s="25">
        <f t="shared" si="0"/>
        <v>0.37416573867739417</v>
      </c>
      <c r="M61" s="6" t="s">
        <v>91</v>
      </c>
      <c r="N61" s="5" t="s">
        <v>99</v>
      </c>
      <c r="O61" s="5" t="s">
        <v>95</v>
      </c>
      <c r="P61" s="3">
        <v>1</v>
      </c>
      <c r="Q61" s="25">
        <f t="shared" si="1"/>
        <v>0.6885969348446116</v>
      </c>
    </row>
    <row r="62" spans="1:17" ht="15.75" x14ac:dyDescent="0.25">
      <c r="A62" s="6" t="s">
        <v>91</v>
      </c>
      <c r="B62" s="5" t="s">
        <v>99</v>
      </c>
      <c r="C62" s="5" t="s">
        <v>95</v>
      </c>
      <c r="D62" s="3">
        <v>2</v>
      </c>
      <c r="E62" s="11">
        <v>0.05</v>
      </c>
      <c r="G62" s="6" t="s">
        <v>91</v>
      </c>
      <c r="H62" s="5" t="s">
        <v>99</v>
      </c>
      <c r="I62" s="5" t="s">
        <v>95</v>
      </c>
      <c r="J62" s="3">
        <v>2</v>
      </c>
      <c r="K62" s="25">
        <f t="shared" si="0"/>
        <v>0.3872983346207417</v>
      </c>
      <c r="M62" s="6" t="s">
        <v>91</v>
      </c>
      <c r="N62" s="5" t="s">
        <v>99</v>
      </c>
      <c r="O62" s="5" t="s">
        <v>95</v>
      </c>
      <c r="P62" s="3">
        <v>2</v>
      </c>
      <c r="Q62" s="25">
        <f t="shared" si="1"/>
        <v>0.69806757167250055</v>
      </c>
    </row>
    <row r="63" spans="1:17" ht="15.75" x14ac:dyDescent="0.25">
      <c r="A63" s="6" t="s">
        <v>91</v>
      </c>
      <c r="B63" s="5" t="s">
        <v>99</v>
      </c>
      <c r="C63" s="5" t="s">
        <v>95</v>
      </c>
      <c r="D63" s="3">
        <v>3</v>
      </c>
      <c r="E63" s="11">
        <v>0.01</v>
      </c>
      <c r="G63" s="6" t="s">
        <v>91</v>
      </c>
      <c r="H63" s="5" t="s">
        <v>99</v>
      </c>
      <c r="I63" s="5" t="s">
        <v>95</v>
      </c>
      <c r="J63" s="3">
        <v>3</v>
      </c>
      <c r="K63" s="25">
        <f t="shared" si="0"/>
        <v>0.33166247903553997</v>
      </c>
      <c r="M63" s="6" t="s">
        <v>91</v>
      </c>
      <c r="N63" s="5" t="s">
        <v>99</v>
      </c>
      <c r="O63" s="5" t="s">
        <v>95</v>
      </c>
      <c r="P63" s="3">
        <v>3</v>
      </c>
      <c r="Q63" s="25">
        <f t="shared" si="1"/>
        <v>0.65701025793783463</v>
      </c>
    </row>
    <row r="64" spans="1:17" ht="15.75" x14ac:dyDescent="0.25">
      <c r="A64" s="6" t="s">
        <v>94</v>
      </c>
      <c r="B64" s="5" t="s">
        <v>99</v>
      </c>
      <c r="C64" s="5" t="s">
        <v>95</v>
      </c>
      <c r="D64" s="3">
        <v>1</v>
      </c>
      <c r="E64" s="11">
        <v>0.05</v>
      </c>
      <c r="G64" s="6" t="s">
        <v>94</v>
      </c>
      <c r="H64" s="5" t="s">
        <v>99</v>
      </c>
      <c r="I64" s="5" t="s">
        <v>95</v>
      </c>
      <c r="J64" s="3">
        <v>1</v>
      </c>
      <c r="K64" s="25">
        <f t="shared" si="0"/>
        <v>0.3872983346207417</v>
      </c>
      <c r="M64" s="6" t="s">
        <v>94</v>
      </c>
      <c r="N64" s="5" t="s">
        <v>99</v>
      </c>
      <c r="O64" s="5" t="s">
        <v>95</v>
      </c>
      <c r="P64" s="3">
        <v>1</v>
      </c>
      <c r="Q64" s="25">
        <f t="shared" si="1"/>
        <v>0.69806757167250055</v>
      </c>
    </row>
    <row r="65" spans="1:17" ht="15.75" x14ac:dyDescent="0.25">
      <c r="A65" s="6" t="s">
        <v>94</v>
      </c>
      <c r="B65" s="5" t="s">
        <v>99</v>
      </c>
      <c r="C65" s="5" t="s">
        <v>95</v>
      </c>
      <c r="D65" s="3">
        <v>2</v>
      </c>
      <c r="E65" s="11">
        <v>0.05</v>
      </c>
      <c r="G65" s="6" t="s">
        <v>94</v>
      </c>
      <c r="H65" s="5" t="s">
        <v>99</v>
      </c>
      <c r="I65" s="5" t="s">
        <v>95</v>
      </c>
      <c r="J65" s="3">
        <v>2</v>
      </c>
      <c r="K65" s="25">
        <f t="shared" si="0"/>
        <v>0.3872983346207417</v>
      </c>
      <c r="M65" s="6" t="s">
        <v>94</v>
      </c>
      <c r="N65" s="5" t="s">
        <v>99</v>
      </c>
      <c r="O65" s="5" t="s">
        <v>95</v>
      </c>
      <c r="P65" s="3">
        <v>2</v>
      </c>
      <c r="Q65" s="25">
        <f t="shared" si="1"/>
        <v>0.69806757167250055</v>
      </c>
    </row>
    <row r="66" spans="1:17" ht="15.75" x14ac:dyDescent="0.25">
      <c r="A66" s="6" t="s">
        <v>94</v>
      </c>
      <c r="B66" s="5" t="s">
        <v>99</v>
      </c>
      <c r="C66" s="5" t="s">
        <v>95</v>
      </c>
      <c r="D66" s="3">
        <v>3</v>
      </c>
      <c r="E66" s="11">
        <v>0.01</v>
      </c>
      <c r="G66" s="6" t="s">
        <v>94</v>
      </c>
      <c r="H66" s="5" t="s">
        <v>99</v>
      </c>
      <c r="I66" s="5" t="s">
        <v>95</v>
      </c>
      <c r="J66" s="3">
        <v>3</v>
      </c>
      <c r="K66" s="25">
        <f t="shared" ref="K66:K90" si="2">SQRT(E66+0.1)</f>
        <v>0.33166247903553997</v>
      </c>
      <c r="M66" s="6" t="s">
        <v>94</v>
      </c>
      <c r="N66" s="5" t="s">
        <v>99</v>
      </c>
      <c r="O66" s="5" t="s">
        <v>95</v>
      </c>
      <c r="P66" s="3">
        <v>3</v>
      </c>
      <c r="Q66" s="25">
        <f t="shared" ref="Q66:Q90" si="3">SQRT(K66+0.1)</f>
        <v>0.65701025793783463</v>
      </c>
    </row>
    <row r="67" spans="1:17" ht="15.75" x14ac:dyDescent="0.25">
      <c r="A67" s="6" t="s">
        <v>91</v>
      </c>
      <c r="B67" s="5" t="s">
        <v>99</v>
      </c>
      <c r="C67" s="5" t="s">
        <v>96</v>
      </c>
      <c r="D67" s="3">
        <v>1</v>
      </c>
      <c r="E67" s="11">
        <v>0.03</v>
      </c>
      <c r="G67" s="6" t="s">
        <v>91</v>
      </c>
      <c r="H67" s="5" t="s">
        <v>99</v>
      </c>
      <c r="I67" s="5" t="s">
        <v>96</v>
      </c>
      <c r="J67" s="3">
        <v>1</v>
      </c>
      <c r="K67" s="25">
        <f t="shared" si="2"/>
        <v>0.36055512754639896</v>
      </c>
      <c r="M67" s="6" t="s">
        <v>91</v>
      </c>
      <c r="N67" s="5" t="s">
        <v>99</v>
      </c>
      <c r="O67" s="5" t="s">
        <v>96</v>
      </c>
      <c r="P67" s="3">
        <v>1</v>
      </c>
      <c r="Q67" s="25">
        <f t="shared" si="3"/>
        <v>0.67864212037450122</v>
      </c>
    </row>
    <row r="68" spans="1:17" ht="15.75" x14ac:dyDescent="0.25">
      <c r="A68" s="6" t="s">
        <v>91</v>
      </c>
      <c r="B68" s="5" t="s">
        <v>99</v>
      </c>
      <c r="C68" s="5" t="s">
        <v>96</v>
      </c>
      <c r="D68" s="3">
        <v>2</v>
      </c>
      <c r="E68" s="11">
        <v>0.02</v>
      </c>
      <c r="G68" s="6" t="s">
        <v>91</v>
      </c>
      <c r="H68" s="5" t="s">
        <v>99</v>
      </c>
      <c r="I68" s="5" t="s">
        <v>96</v>
      </c>
      <c r="J68" s="3">
        <v>2</v>
      </c>
      <c r="K68" s="25">
        <f t="shared" si="2"/>
        <v>0.34641016151377546</v>
      </c>
      <c r="M68" s="6" t="s">
        <v>91</v>
      </c>
      <c r="N68" s="5" t="s">
        <v>99</v>
      </c>
      <c r="O68" s="5" t="s">
        <v>96</v>
      </c>
      <c r="P68" s="3">
        <v>2</v>
      </c>
      <c r="Q68" s="25">
        <f t="shared" si="3"/>
        <v>0.66813932792028896</v>
      </c>
    </row>
    <row r="69" spans="1:17" ht="15.75" x14ac:dyDescent="0.25">
      <c r="A69" s="6" t="s">
        <v>91</v>
      </c>
      <c r="B69" s="5" t="s">
        <v>99</v>
      </c>
      <c r="C69" s="5" t="s">
        <v>96</v>
      </c>
      <c r="D69" s="3">
        <v>3</v>
      </c>
      <c r="E69" s="11">
        <v>0.05</v>
      </c>
      <c r="G69" s="6" t="s">
        <v>91</v>
      </c>
      <c r="H69" s="5" t="s">
        <v>99</v>
      </c>
      <c r="I69" s="5" t="s">
        <v>96</v>
      </c>
      <c r="J69" s="3">
        <v>3</v>
      </c>
      <c r="K69" s="25">
        <f t="shared" si="2"/>
        <v>0.3872983346207417</v>
      </c>
      <c r="M69" s="6" t="s">
        <v>91</v>
      </c>
      <c r="N69" s="5" t="s">
        <v>99</v>
      </c>
      <c r="O69" s="5" t="s">
        <v>96</v>
      </c>
      <c r="P69" s="3">
        <v>3</v>
      </c>
      <c r="Q69" s="25">
        <f t="shared" si="3"/>
        <v>0.69806757167250055</v>
      </c>
    </row>
    <row r="70" spans="1:17" ht="15.75" x14ac:dyDescent="0.25">
      <c r="A70" s="6" t="s">
        <v>94</v>
      </c>
      <c r="B70" s="5" t="s">
        <v>99</v>
      </c>
      <c r="C70" s="5" t="s">
        <v>96</v>
      </c>
      <c r="D70" s="3">
        <v>1</v>
      </c>
      <c r="E70" s="11">
        <v>0.02</v>
      </c>
      <c r="G70" s="6" t="s">
        <v>94</v>
      </c>
      <c r="H70" s="5" t="s">
        <v>99</v>
      </c>
      <c r="I70" s="5" t="s">
        <v>96</v>
      </c>
      <c r="J70" s="3">
        <v>1</v>
      </c>
      <c r="K70" s="25">
        <f t="shared" si="2"/>
        <v>0.34641016151377546</v>
      </c>
      <c r="M70" s="6" t="s">
        <v>94</v>
      </c>
      <c r="N70" s="5" t="s">
        <v>99</v>
      </c>
      <c r="O70" s="5" t="s">
        <v>96</v>
      </c>
      <c r="P70" s="3">
        <v>1</v>
      </c>
      <c r="Q70" s="25">
        <f t="shared" si="3"/>
        <v>0.66813932792028896</v>
      </c>
    </row>
    <row r="71" spans="1:17" ht="15.75" x14ac:dyDescent="0.25">
      <c r="A71" s="6" t="s">
        <v>94</v>
      </c>
      <c r="B71" s="5" t="s">
        <v>99</v>
      </c>
      <c r="C71" s="5" t="s">
        <v>96</v>
      </c>
      <c r="D71" s="3">
        <v>2</v>
      </c>
      <c r="E71" s="11">
        <v>0.08</v>
      </c>
      <c r="G71" s="6" t="s">
        <v>94</v>
      </c>
      <c r="H71" s="5" t="s">
        <v>99</v>
      </c>
      <c r="I71" s="5" t="s">
        <v>96</v>
      </c>
      <c r="J71" s="3">
        <v>2</v>
      </c>
      <c r="K71" s="25">
        <f t="shared" si="2"/>
        <v>0.42426406871192851</v>
      </c>
      <c r="M71" s="6" t="s">
        <v>94</v>
      </c>
      <c r="N71" s="5" t="s">
        <v>99</v>
      </c>
      <c r="O71" s="5" t="s">
        <v>96</v>
      </c>
      <c r="P71" s="3">
        <v>2</v>
      </c>
      <c r="Q71" s="25">
        <f t="shared" si="3"/>
        <v>0.72406081837918046</v>
      </c>
    </row>
    <row r="72" spans="1:17" ht="15.75" x14ac:dyDescent="0.25">
      <c r="A72" s="6" t="s">
        <v>94</v>
      </c>
      <c r="B72" s="5" t="s">
        <v>99</v>
      </c>
      <c r="C72" s="5" t="s">
        <v>96</v>
      </c>
      <c r="D72" s="3">
        <v>3</v>
      </c>
      <c r="E72" s="11">
        <v>0.02</v>
      </c>
      <c r="G72" s="6" t="s">
        <v>94</v>
      </c>
      <c r="H72" s="5" t="s">
        <v>99</v>
      </c>
      <c r="I72" s="5" t="s">
        <v>96</v>
      </c>
      <c r="J72" s="3">
        <v>3</v>
      </c>
      <c r="K72" s="25">
        <f t="shared" si="2"/>
        <v>0.34641016151377546</v>
      </c>
      <c r="M72" s="6" t="s">
        <v>94</v>
      </c>
      <c r="N72" s="5" t="s">
        <v>99</v>
      </c>
      <c r="O72" s="5" t="s">
        <v>96</v>
      </c>
      <c r="P72" s="3">
        <v>3</v>
      </c>
      <c r="Q72" s="25">
        <f t="shared" si="3"/>
        <v>0.66813932792028896</v>
      </c>
    </row>
    <row r="73" spans="1:17" ht="15.75" x14ac:dyDescent="0.25">
      <c r="A73" s="4" t="s">
        <v>91</v>
      </c>
      <c r="B73" s="5" t="s">
        <v>100</v>
      </c>
      <c r="C73" s="5" t="s">
        <v>93</v>
      </c>
      <c r="D73" s="3">
        <v>1</v>
      </c>
      <c r="E73" s="11">
        <v>0.02</v>
      </c>
      <c r="G73" s="4" t="s">
        <v>91</v>
      </c>
      <c r="H73" s="5" t="s">
        <v>100</v>
      </c>
      <c r="I73" s="5" t="s">
        <v>93</v>
      </c>
      <c r="J73" s="3">
        <v>1</v>
      </c>
      <c r="K73" s="25">
        <f t="shared" si="2"/>
        <v>0.34641016151377546</v>
      </c>
      <c r="M73" s="4" t="s">
        <v>91</v>
      </c>
      <c r="N73" s="5" t="s">
        <v>100</v>
      </c>
      <c r="O73" s="5" t="s">
        <v>93</v>
      </c>
      <c r="P73" s="3">
        <v>1</v>
      </c>
      <c r="Q73" s="25">
        <f t="shared" si="3"/>
        <v>0.66813932792028896</v>
      </c>
    </row>
    <row r="74" spans="1:17" ht="15.75" x14ac:dyDescent="0.25">
      <c r="A74" s="4" t="s">
        <v>91</v>
      </c>
      <c r="B74" s="5" t="s">
        <v>100</v>
      </c>
      <c r="C74" s="5" t="s">
        <v>93</v>
      </c>
      <c r="D74" s="3">
        <v>2</v>
      </c>
      <c r="E74" s="11">
        <v>0.21</v>
      </c>
      <c r="G74" s="4" t="s">
        <v>91</v>
      </c>
      <c r="H74" s="5" t="s">
        <v>100</v>
      </c>
      <c r="I74" s="5" t="s">
        <v>93</v>
      </c>
      <c r="J74" s="3">
        <v>2</v>
      </c>
      <c r="K74" s="25">
        <f t="shared" si="2"/>
        <v>0.55677643628300222</v>
      </c>
      <c r="M74" s="4" t="s">
        <v>91</v>
      </c>
      <c r="N74" s="5" t="s">
        <v>100</v>
      </c>
      <c r="O74" s="5" t="s">
        <v>93</v>
      </c>
      <c r="P74" s="3">
        <v>2</v>
      </c>
      <c r="Q74" s="25">
        <f t="shared" si="3"/>
        <v>0.81041744569265173</v>
      </c>
    </row>
    <row r="75" spans="1:17" ht="15.75" x14ac:dyDescent="0.25">
      <c r="A75" s="4" t="s">
        <v>91</v>
      </c>
      <c r="B75" s="5" t="s">
        <v>100</v>
      </c>
      <c r="C75" s="5" t="s">
        <v>93</v>
      </c>
      <c r="D75" s="3">
        <v>3</v>
      </c>
      <c r="E75" s="11">
        <v>1.97</v>
      </c>
      <c r="G75" s="4" t="s">
        <v>91</v>
      </c>
      <c r="H75" s="5" t="s">
        <v>100</v>
      </c>
      <c r="I75" s="5" t="s">
        <v>93</v>
      </c>
      <c r="J75" s="3">
        <v>3</v>
      </c>
      <c r="K75" s="25">
        <f t="shared" si="2"/>
        <v>1.4387494569938157</v>
      </c>
      <c r="M75" s="4" t="s">
        <v>91</v>
      </c>
      <c r="N75" s="5" t="s">
        <v>100</v>
      </c>
      <c r="O75" s="5" t="s">
        <v>93</v>
      </c>
      <c r="P75" s="3">
        <v>3</v>
      </c>
      <c r="Q75" s="25">
        <f t="shared" si="3"/>
        <v>1.2404634041332359</v>
      </c>
    </row>
    <row r="76" spans="1:17" ht="15.75" x14ac:dyDescent="0.25">
      <c r="A76" s="4" t="s">
        <v>94</v>
      </c>
      <c r="B76" s="5" t="s">
        <v>100</v>
      </c>
      <c r="C76" s="5" t="s">
        <v>93</v>
      </c>
      <c r="D76" s="3">
        <v>1</v>
      </c>
      <c r="E76" s="11">
        <v>0.28000000000000003</v>
      </c>
      <c r="G76" s="4" t="s">
        <v>94</v>
      </c>
      <c r="H76" s="5" t="s">
        <v>100</v>
      </c>
      <c r="I76" s="5" t="s">
        <v>93</v>
      </c>
      <c r="J76" s="3">
        <v>1</v>
      </c>
      <c r="K76" s="25">
        <f t="shared" si="2"/>
        <v>0.61644140029689765</v>
      </c>
      <c r="M76" s="4" t="s">
        <v>94</v>
      </c>
      <c r="N76" s="5" t="s">
        <v>100</v>
      </c>
      <c r="O76" s="5" t="s">
        <v>93</v>
      </c>
      <c r="P76" s="3">
        <v>1</v>
      </c>
      <c r="Q76" s="25">
        <f t="shared" si="3"/>
        <v>0.84642861500359123</v>
      </c>
    </row>
    <row r="77" spans="1:17" ht="15.75" x14ac:dyDescent="0.25">
      <c r="A77" s="4" t="s">
        <v>94</v>
      </c>
      <c r="B77" s="5" t="s">
        <v>100</v>
      </c>
      <c r="C77" s="5" t="s">
        <v>93</v>
      </c>
      <c r="D77" s="3">
        <v>2</v>
      </c>
      <c r="E77" s="11">
        <v>0.71</v>
      </c>
      <c r="G77" s="4" t="s">
        <v>94</v>
      </c>
      <c r="H77" s="5" t="s">
        <v>100</v>
      </c>
      <c r="I77" s="5" t="s">
        <v>93</v>
      </c>
      <c r="J77" s="3">
        <v>2</v>
      </c>
      <c r="K77" s="25">
        <f t="shared" si="2"/>
        <v>0.9</v>
      </c>
      <c r="M77" s="4" t="s">
        <v>94</v>
      </c>
      <c r="N77" s="5" t="s">
        <v>100</v>
      </c>
      <c r="O77" s="5" t="s">
        <v>93</v>
      </c>
      <c r="P77" s="3">
        <v>2</v>
      </c>
      <c r="Q77" s="25">
        <f t="shared" si="3"/>
        <v>1</v>
      </c>
    </row>
    <row r="78" spans="1:17" ht="15.75" x14ac:dyDescent="0.25">
      <c r="A78" s="4" t="s">
        <v>94</v>
      </c>
      <c r="B78" s="5" t="s">
        <v>100</v>
      </c>
      <c r="C78" s="5" t="s">
        <v>93</v>
      </c>
      <c r="D78" s="3">
        <v>3</v>
      </c>
      <c r="E78" s="11">
        <v>1.53</v>
      </c>
      <c r="G78" s="4" t="s">
        <v>94</v>
      </c>
      <c r="H78" s="5" t="s">
        <v>100</v>
      </c>
      <c r="I78" s="5" t="s">
        <v>93</v>
      </c>
      <c r="J78" s="3">
        <v>3</v>
      </c>
      <c r="K78" s="25">
        <f t="shared" si="2"/>
        <v>1.2767145334803705</v>
      </c>
      <c r="M78" s="4" t="s">
        <v>94</v>
      </c>
      <c r="N78" s="5" t="s">
        <v>100</v>
      </c>
      <c r="O78" s="5" t="s">
        <v>93</v>
      </c>
      <c r="P78" s="3">
        <v>3</v>
      </c>
      <c r="Q78" s="25">
        <f t="shared" si="3"/>
        <v>1.1733347917284183</v>
      </c>
    </row>
    <row r="79" spans="1:17" ht="15.75" x14ac:dyDescent="0.25">
      <c r="A79" s="6" t="s">
        <v>91</v>
      </c>
      <c r="B79" s="5" t="s">
        <v>100</v>
      </c>
      <c r="C79" s="5" t="s">
        <v>95</v>
      </c>
      <c r="D79" s="3">
        <v>1</v>
      </c>
      <c r="E79" s="11">
        <v>0.04</v>
      </c>
      <c r="G79" s="6" t="s">
        <v>91</v>
      </c>
      <c r="H79" s="5" t="s">
        <v>100</v>
      </c>
      <c r="I79" s="5" t="s">
        <v>95</v>
      </c>
      <c r="J79" s="3">
        <v>1</v>
      </c>
      <c r="K79" s="25">
        <f t="shared" si="2"/>
        <v>0.37416573867739417</v>
      </c>
      <c r="M79" s="6" t="s">
        <v>91</v>
      </c>
      <c r="N79" s="5" t="s">
        <v>100</v>
      </c>
      <c r="O79" s="5" t="s">
        <v>95</v>
      </c>
      <c r="P79" s="3">
        <v>1</v>
      </c>
      <c r="Q79" s="25">
        <f t="shared" si="3"/>
        <v>0.6885969348446116</v>
      </c>
    </row>
    <row r="80" spans="1:17" ht="15.75" x14ac:dyDescent="0.25">
      <c r="A80" s="6" t="s">
        <v>91</v>
      </c>
      <c r="B80" s="5" t="s">
        <v>100</v>
      </c>
      <c r="C80" s="5" t="s">
        <v>95</v>
      </c>
      <c r="D80" s="3">
        <v>2</v>
      </c>
      <c r="E80" s="11">
        <v>0.03</v>
      </c>
      <c r="G80" s="6" t="s">
        <v>91</v>
      </c>
      <c r="H80" s="5" t="s">
        <v>100</v>
      </c>
      <c r="I80" s="5" t="s">
        <v>95</v>
      </c>
      <c r="J80" s="3">
        <v>2</v>
      </c>
      <c r="K80" s="25">
        <f t="shared" si="2"/>
        <v>0.36055512754639896</v>
      </c>
      <c r="M80" s="6" t="s">
        <v>91</v>
      </c>
      <c r="N80" s="5" t="s">
        <v>100</v>
      </c>
      <c r="O80" s="5" t="s">
        <v>95</v>
      </c>
      <c r="P80" s="3">
        <v>2</v>
      </c>
      <c r="Q80" s="25">
        <f t="shared" si="3"/>
        <v>0.67864212037450122</v>
      </c>
    </row>
    <row r="81" spans="1:17" ht="15.75" x14ac:dyDescent="0.25">
      <c r="A81" s="6" t="s">
        <v>91</v>
      </c>
      <c r="B81" s="5" t="s">
        <v>100</v>
      </c>
      <c r="C81" s="5" t="s">
        <v>95</v>
      </c>
      <c r="D81" s="3">
        <v>3</v>
      </c>
      <c r="E81" s="11">
        <v>0.05</v>
      </c>
      <c r="G81" s="6" t="s">
        <v>91</v>
      </c>
      <c r="H81" s="5" t="s">
        <v>100</v>
      </c>
      <c r="I81" s="5" t="s">
        <v>95</v>
      </c>
      <c r="J81" s="3">
        <v>3</v>
      </c>
      <c r="K81" s="25">
        <f t="shared" si="2"/>
        <v>0.3872983346207417</v>
      </c>
      <c r="M81" s="6" t="s">
        <v>91</v>
      </c>
      <c r="N81" s="5" t="s">
        <v>100</v>
      </c>
      <c r="O81" s="5" t="s">
        <v>95</v>
      </c>
      <c r="P81" s="3">
        <v>3</v>
      </c>
      <c r="Q81" s="25">
        <f t="shared" si="3"/>
        <v>0.69806757167250055</v>
      </c>
    </row>
    <row r="82" spans="1:17" ht="15.75" x14ac:dyDescent="0.25">
      <c r="A82" s="6" t="s">
        <v>94</v>
      </c>
      <c r="B82" s="5" t="s">
        <v>100</v>
      </c>
      <c r="C82" s="5" t="s">
        <v>95</v>
      </c>
      <c r="D82" s="3">
        <v>1</v>
      </c>
      <c r="E82" s="11">
        <v>0.03</v>
      </c>
      <c r="G82" s="6" t="s">
        <v>94</v>
      </c>
      <c r="H82" s="5" t="s">
        <v>100</v>
      </c>
      <c r="I82" s="5" t="s">
        <v>95</v>
      </c>
      <c r="J82" s="3">
        <v>1</v>
      </c>
      <c r="K82" s="25">
        <f t="shared" si="2"/>
        <v>0.36055512754639896</v>
      </c>
      <c r="M82" s="6" t="s">
        <v>94</v>
      </c>
      <c r="N82" s="5" t="s">
        <v>100</v>
      </c>
      <c r="O82" s="5" t="s">
        <v>95</v>
      </c>
      <c r="P82" s="3">
        <v>1</v>
      </c>
      <c r="Q82" s="25">
        <f t="shared" si="3"/>
        <v>0.67864212037450122</v>
      </c>
    </row>
    <row r="83" spans="1:17" ht="15.75" x14ac:dyDescent="0.25">
      <c r="A83" s="6" t="s">
        <v>94</v>
      </c>
      <c r="B83" s="5" t="s">
        <v>100</v>
      </c>
      <c r="C83" s="5" t="s">
        <v>95</v>
      </c>
      <c r="D83" s="3">
        <v>2</v>
      </c>
      <c r="E83" s="11">
        <v>0.04</v>
      </c>
      <c r="G83" s="6" t="s">
        <v>94</v>
      </c>
      <c r="H83" s="5" t="s">
        <v>100</v>
      </c>
      <c r="I83" s="5" t="s">
        <v>95</v>
      </c>
      <c r="J83" s="3">
        <v>2</v>
      </c>
      <c r="K83" s="25">
        <f t="shared" si="2"/>
        <v>0.37416573867739417</v>
      </c>
      <c r="M83" s="6" t="s">
        <v>94</v>
      </c>
      <c r="N83" s="5" t="s">
        <v>100</v>
      </c>
      <c r="O83" s="5" t="s">
        <v>95</v>
      </c>
      <c r="P83" s="3">
        <v>2</v>
      </c>
      <c r="Q83" s="25">
        <f t="shared" si="3"/>
        <v>0.6885969348446116</v>
      </c>
    </row>
    <row r="84" spans="1:17" ht="15.75" x14ac:dyDescent="0.25">
      <c r="A84" s="6" t="s">
        <v>94</v>
      </c>
      <c r="B84" s="5" t="s">
        <v>100</v>
      </c>
      <c r="C84" s="5" t="s">
        <v>95</v>
      </c>
      <c r="D84" s="3">
        <v>3</v>
      </c>
      <c r="E84" s="11">
        <v>0.02</v>
      </c>
      <c r="G84" s="6" t="s">
        <v>94</v>
      </c>
      <c r="H84" s="5" t="s">
        <v>100</v>
      </c>
      <c r="I84" s="5" t="s">
        <v>95</v>
      </c>
      <c r="J84" s="3">
        <v>3</v>
      </c>
      <c r="K84" s="25">
        <f t="shared" si="2"/>
        <v>0.34641016151377546</v>
      </c>
      <c r="M84" s="6" t="s">
        <v>94</v>
      </c>
      <c r="N84" s="5" t="s">
        <v>100</v>
      </c>
      <c r="O84" s="5" t="s">
        <v>95</v>
      </c>
      <c r="P84" s="3">
        <v>3</v>
      </c>
      <c r="Q84" s="25">
        <f t="shared" si="3"/>
        <v>0.66813932792028896</v>
      </c>
    </row>
    <row r="85" spans="1:17" ht="15.75" x14ac:dyDescent="0.25">
      <c r="A85" s="6" t="s">
        <v>91</v>
      </c>
      <c r="B85" s="5" t="s">
        <v>100</v>
      </c>
      <c r="C85" s="5" t="s">
        <v>96</v>
      </c>
      <c r="D85" s="3">
        <v>1</v>
      </c>
      <c r="E85" s="11">
        <v>0.02</v>
      </c>
      <c r="G85" s="6" t="s">
        <v>91</v>
      </c>
      <c r="H85" s="5" t="s">
        <v>100</v>
      </c>
      <c r="I85" s="5" t="s">
        <v>96</v>
      </c>
      <c r="J85" s="3">
        <v>1</v>
      </c>
      <c r="K85" s="25">
        <f t="shared" si="2"/>
        <v>0.34641016151377546</v>
      </c>
      <c r="M85" s="6" t="s">
        <v>91</v>
      </c>
      <c r="N85" s="5" t="s">
        <v>100</v>
      </c>
      <c r="O85" s="5" t="s">
        <v>96</v>
      </c>
      <c r="P85" s="3">
        <v>1</v>
      </c>
      <c r="Q85" s="25">
        <f t="shared" si="3"/>
        <v>0.66813932792028896</v>
      </c>
    </row>
    <row r="86" spans="1:17" ht="15.75" x14ac:dyDescent="0.25">
      <c r="A86" s="6" t="s">
        <v>91</v>
      </c>
      <c r="B86" s="5" t="s">
        <v>100</v>
      </c>
      <c r="C86" s="5" t="s">
        <v>96</v>
      </c>
      <c r="D86" s="3">
        <v>2</v>
      </c>
      <c r="E86" s="11">
        <v>0.46</v>
      </c>
      <c r="G86" s="6" t="s">
        <v>91</v>
      </c>
      <c r="H86" s="5" t="s">
        <v>100</v>
      </c>
      <c r="I86" s="5" t="s">
        <v>96</v>
      </c>
      <c r="J86" s="3">
        <v>2</v>
      </c>
      <c r="K86" s="25">
        <f t="shared" si="2"/>
        <v>0.74833147735478833</v>
      </c>
      <c r="M86" s="6" t="s">
        <v>91</v>
      </c>
      <c r="N86" s="5" t="s">
        <v>100</v>
      </c>
      <c r="O86" s="5" t="s">
        <v>96</v>
      </c>
      <c r="P86" s="3">
        <v>2</v>
      </c>
      <c r="Q86" s="25">
        <f t="shared" si="3"/>
        <v>0.92104911777537046</v>
      </c>
    </row>
    <row r="87" spans="1:17" ht="15.75" x14ac:dyDescent="0.25">
      <c r="A87" s="6" t="s">
        <v>91</v>
      </c>
      <c r="B87" s="5" t="s">
        <v>100</v>
      </c>
      <c r="C87" s="5" t="s">
        <v>96</v>
      </c>
      <c r="D87" s="3">
        <v>3</v>
      </c>
      <c r="E87" s="11">
        <v>0.02</v>
      </c>
      <c r="G87" s="6" t="s">
        <v>91</v>
      </c>
      <c r="H87" s="5" t="s">
        <v>100</v>
      </c>
      <c r="I87" s="5" t="s">
        <v>96</v>
      </c>
      <c r="J87" s="3">
        <v>3</v>
      </c>
      <c r="K87" s="25">
        <f t="shared" si="2"/>
        <v>0.34641016151377546</v>
      </c>
      <c r="M87" s="6" t="s">
        <v>91</v>
      </c>
      <c r="N87" s="5" t="s">
        <v>100</v>
      </c>
      <c r="O87" s="5" t="s">
        <v>96</v>
      </c>
      <c r="P87" s="3">
        <v>3</v>
      </c>
      <c r="Q87" s="25">
        <f t="shared" si="3"/>
        <v>0.66813932792028896</v>
      </c>
    </row>
    <row r="88" spans="1:17" ht="15.75" x14ac:dyDescent="0.25">
      <c r="A88" s="6" t="s">
        <v>94</v>
      </c>
      <c r="B88" s="5" t="s">
        <v>100</v>
      </c>
      <c r="C88" s="5" t="s">
        <v>96</v>
      </c>
      <c r="D88" s="3">
        <v>1</v>
      </c>
      <c r="E88" s="11">
        <v>0.03</v>
      </c>
      <c r="G88" s="6" t="s">
        <v>94</v>
      </c>
      <c r="H88" s="5" t="s">
        <v>100</v>
      </c>
      <c r="I88" s="5" t="s">
        <v>96</v>
      </c>
      <c r="J88" s="3">
        <v>1</v>
      </c>
      <c r="K88" s="25">
        <f t="shared" si="2"/>
        <v>0.36055512754639896</v>
      </c>
      <c r="M88" s="6" t="s">
        <v>94</v>
      </c>
      <c r="N88" s="5" t="s">
        <v>100</v>
      </c>
      <c r="O88" s="5" t="s">
        <v>96</v>
      </c>
      <c r="P88" s="3">
        <v>1</v>
      </c>
      <c r="Q88" s="25">
        <f t="shared" si="3"/>
        <v>0.67864212037450122</v>
      </c>
    </row>
    <row r="89" spans="1:17" ht="15.75" x14ac:dyDescent="0.25">
      <c r="A89" s="6" t="s">
        <v>94</v>
      </c>
      <c r="B89" s="5" t="s">
        <v>100</v>
      </c>
      <c r="C89" s="5" t="s">
        <v>96</v>
      </c>
      <c r="D89" s="3">
        <v>2</v>
      </c>
      <c r="E89" s="11">
        <v>0.23</v>
      </c>
      <c r="G89" s="6" t="s">
        <v>94</v>
      </c>
      <c r="H89" s="5" t="s">
        <v>100</v>
      </c>
      <c r="I89" s="5" t="s">
        <v>96</v>
      </c>
      <c r="J89" s="3">
        <v>2</v>
      </c>
      <c r="K89" s="25">
        <f t="shared" si="2"/>
        <v>0.57445626465380284</v>
      </c>
      <c r="M89" s="6" t="s">
        <v>94</v>
      </c>
      <c r="N89" s="5" t="s">
        <v>100</v>
      </c>
      <c r="O89" s="5" t="s">
        <v>96</v>
      </c>
      <c r="P89" s="3">
        <v>2</v>
      </c>
      <c r="Q89" s="25">
        <f t="shared" si="3"/>
        <v>0.82125286279793441</v>
      </c>
    </row>
    <row r="90" spans="1:17" ht="15.75" x14ac:dyDescent="0.25">
      <c r="A90" s="6" t="s">
        <v>94</v>
      </c>
      <c r="B90" s="5" t="s">
        <v>100</v>
      </c>
      <c r="C90" s="5" t="s">
        <v>96</v>
      </c>
      <c r="D90" s="3">
        <v>3</v>
      </c>
      <c r="E90" s="11">
        <v>0.01</v>
      </c>
      <c r="G90" s="6" t="s">
        <v>94</v>
      </c>
      <c r="H90" s="5" t="s">
        <v>100</v>
      </c>
      <c r="I90" s="5" t="s">
        <v>96</v>
      </c>
      <c r="J90" s="3">
        <v>3</v>
      </c>
      <c r="K90" s="25">
        <f t="shared" si="2"/>
        <v>0.33166247903553997</v>
      </c>
      <c r="M90" s="6" t="s">
        <v>94</v>
      </c>
      <c r="N90" s="5" t="s">
        <v>100</v>
      </c>
      <c r="O90" s="5" t="s">
        <v>96</v>
      </c>
      <c r="P90" s="3">
        <v>3</v>
      </c>
      <c r="Q90" s="25">
        <f t="shared" si="3"/>
        <v>0.65701025793783463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workbookViewId="0">
      <selection activeCell="Q1" sqref="Q1"/>
    </sheetView>
  </sheetViews>
  <sheetFormatPr defaultRowHeight="15" x14ac:dyDescent="0.25"/>
  <cols>
    <col min="1" max="3" width="3.42578125" bestFit="1" customWidth="1"/>
    <col min="4" max="4" width="2" bestFit="1" customWidth="1"/>
    <col min="7" max="9" width="3.42578125" bestFit="1" customWidth="1"/>
    <col min="10" max="10" width="2" bestFit="1" customWidth="1"/>
    <col min="11" max="11" width="9.140625" customWidth="1"/>
    <col min="13" max="15" width="3.42578125" bestFit="1" customWidth="1"/>
    <col min="16" max="16" width="2" bestFit="1" customWidth="1"/>
  </cols>
  <sheetData>
    <row r="1" spans="1:17" ht="15.75" x14ac:dyDescent="0.25">
      <c r="A1" s="1" t="s">
        <v>91</v>
      </c>
      <c r="B1" s="2" t="s">
        <v>92</v>
      </c>
      <c r="C1" s="2" t="s">
        <v>93</v>
      </c>
      <c r="D1" s="3">
        <v>1</v>
      </c>
      <c r="E1" s="8">
        <v>0.44</v>
      </c>
      <c r="G1" s="1" t="s">
        <v>91</v>
      </c>
      <c r="H1" s="2" t="s">
        <v>92</v>
      </c>
      <c r="I1" s="2" t="s">
        <v>93</v>
      </c>
      <c r="J1" s="3">
        <v>1</v>
      </c>
      <c r="K1" s="25">
        <f>SQRT(E1+0.1)</f>
        <v>0.73484692283495345</v>
      </c>
      <c r="M1" s="1" t="s">
        <v>91</v>
      </c>
      <c r="N1" s="2" t="s">
        <v>92</v>
      </c>
      <c r="O1" s="2" t="s">
        <v>93</v>
      </c>
      <c r="P1" s="3">
        <v>1</v>
      </c>
      <c r="Q1" s="25">
        <f>SQRT(K1+0.1)</f>
        <v>0.91369958018757647</v>
      </c>
    </row>
    <row r="2" spans="1:17" ht="15.75" x14ac:dyDescent="0.25">
      <c r="A2" s="1" t="s">
        <v>91</v>
      </c>
      <c r="B2" s="2" t="s">
        <v>92</v>
      </c>
      <c r="C2" s="2" t="s">
        <v>93</v>
      </c>
      <c r="D2" s="3">
        <v>2</v>
      </c>
      <c r="E2" s="8">
        <v>0.21</v>
      </c>
      <c r="G2" s="1" t="s">
        <v>91</v>
      </c>
      <c r="H2" s="2" t="s">
        <v>92</v>
      </c>
      <c r="I2" s="2" t="s">
        <v>93</v>
      </c>
      <c r="J2" s="3">
        <v>2</v>
      </c>
      <c r="K2" s="25">
        <f t="shared" ref="K2:K65" si="0">SQRT(E2+0.1)</f>
        <v>0.55677643628300222</v>
      </c>
      <c r="M2" s="1" t="s">
        <v>91</v>
      </c>
      <c r="N2" s="2" t="s">
        <v>92</v>
      </c>
      <c r="O2" s="2" t="s">
        <v>93</v>
      </c>
      <c r="P2" s="3">
        <v>2</v>
      </c>
      <c r="Q2" s="25">
        <f t="shared" ref="Q2:Q65" si="1">SQRT(K2+0.1)</f>
        <v>0.81041744569265173</v>
      </c>
    </row>
    <row r="3" spans="1:17" ht="15.75" x14ac:dyDescent="0.25">
      <c r="A3" s="1" t="s">
        <v>91</v>
      </c>
      <c r="B3" s="2" t="s">
        <v>92</v>
      </c>
      <c r="C3" s="2" t="s">
        <v>93</v>
      </c>
      <c r="D3" s="3">
        <v>3</v>
      </c>
      <c r="E3" s="8">
        <v>0.4</v>
      </c>
      <c r="G3" s="1" t="s">
        <v>91</v>
      </c>
      <c r="H3" s="2" t="s">
        <v>92</v>
      </c>
      <c r="I3" s="2" t="s">
        <v>93</v>
      </c>
      <c r="J3" s="3">
        <v>3</v>
      </c>
      <c r="K3" s="25">
        <f t="shared" si="0"/>
        <v>0.70710678118654757</v>
      </c>
      <c r="M3" s="1" t="s">
        <v>91</v>
      </c>
      <c r="N3" s="2" t="s">
        <v>92</v>
      </c>
      <c r="O3" s="2" t="s">
        <v>93</v>
      </c>
      <c r="P3" s="3">
        <v>3</v>
      </c>
      <c r="Q3" s="25">
        <f t="shared" si="1"/>
        <v>0.89839121833783953</v>
      </c>
    </row>
    <row r="4" spans="1:17" ht="15.75" x14ac:dyDescent="0.25">
      <c r="A4" s="4" t="s">
        <v>94</v>
      </c>
      <c r="B4" s="5" t="s">
        <v>92</v>
      </c>
      <c r="C4" s="5" t="s">
        <v>93</v>
      </c>
      <c r="D4" s="3">
        <v>1</v>
      </c>
      <c r="E4" s="8">
        <v>0.42</v>
      </c>
      <c r="G4" s="4" t="s">
        <v>94</v>
      </c>
      <c r="H4" s="5" t="s">
        <v>92</v>
      </c>
      <c r="I4" s="5" t="s">
        <v>93</v>
      </c>
      <c r="J4" s="3">
        <v>1</v>
      </c>
      <c r="K4" s="25">
        <f t="shared" si="0"/>
        <v>0.72111025509279791</v>
      </c>
      <c r="M4" s="4" t="s">
        <v>94</v>
      </c>
      <c r="N4" s="5" t="s">
        <v>92</v>
      </c>
      <c r="O4" s="5" t="s">
        <v>93</v>
      </c>
      <c r="P4" s="3">
        <v>1</v>
      </c>
      <c r="Q4" s="25">
        <f t="shared" si="1"/>
        <v>0.90615134226728256</v>
      </c>
    </row>
    <row r="5" spans="1:17" ht="15.75" x14ac:dyDescent="0.25">
      <c r="A5" s="4" t="s">
        <v>94</v>
      </c>
      <c r="B5" s="5" t="s">
        <v>92</v>
      </c>
      <c r="C5" s="5" t="s">
        <v>93</v>
      </c>
      <c r="D5" s="3">
        <v>2</v>
      </c>
      <c r="E5" s="8">
        <v>0.21</v>
      </c>
      <c r="G5" s="4" t="s">
        <v>94</v>
      </c>
      <c r="H5" s="5" t="s">
        <v>92</v>
      </c>
      <c r="I5" s="5" t="s">
        <v>93</v>
      </c>
      <c r="J5" s="3">
        <v>2</v>
      </c>
      <c r="K5" s="25">
        <f t="shared" si="0"/>
        <v>0.55677643628300222</v>
      </c>
      <c r="M5" s="4" t="s">
        <v>94</v>
      </c>
      <c r="N5" s="5" t="s">
        <v>92</v>
      </c>
      <c r="O5" s="5" t="s">
        <v>93</v>
      </c>
      <c r="P5" s="3">
        <v>2</v>
      </c>
      <c r="Q5" s="25">
        <f t="shared" si="1"/>
        <v>0.81041744569265173</v>
      </c>
    </row>
    <row r="6" spans="1:17" ht="15.75" x14ac:dyDescent="0.25">
      <c r="A6" s="4" t="s">
        <v>94</v>
      </c>
      <c r="B6" s="5" t="s">
        <v>92</v>
      </c>
      <c r="C6" s="5" t="s">
        <v>93</v>
      </c>
      <c r="D6" s="3">
        <v>3</v>
      </c>
      <c r="E6" s="8">
        <v>0.24</v>
      </c>
      <c r="G6" s="4" t="s">
        <v>94</v>
      </c>
      <c r="H6" s="5" t="s">
        <v>92</v>
      </c>
      <c r="I6" s="5" t="s">
        <v>93</v>
      </c>
      <c r="J6" s="3">
        <v>3</v>
      </c>
      <c r="K6" s="25">
        <f t="shared" si="0"/>
        <v>0.58309518948452999</v>
      </c>
      <c r="M6" s="4" t="s">
        <v>94</v>
      </c>
      <c r="N6" s="5" t="s">
        <v>92</v>
      </c>
      <c r="O6" s="5" t="s">
        <v>93</v>
      </c>
      <c r="P6" s="3">
        <v>3</v>
      </c>
      <c r="Q6" s="25">
        <f t="shared" si="1"/>
        <v>0.82649572865474019</v>
      </c>
    </row>
    <row r="7" spans="1:17" ht="15.75" x14ac:dyDescent="0.25">
      <c r="A7" s="4" t="s">
        <v>91</v>
      </c>
      <c r="B7" s="5" t="s">
        <v>92</v>
      </c>
      <c r="C7" s="5" t="s">
        <v>95</v>
      </c>
      <c r="D7" s="3">
        <v>1</v>
      </c>
      <c r="E7" s="8">
        <v>0.2</v>
      </c>
      <c r="G7" s="4" t="s">
        <v>91</v>
      </c>
      <c r="H7" s="5" t="s">
        <v>92</v>
      </c>
      <c r="I7" s="5" t="s">
        <v>95</v>
      </c>
      <c r="J7" s="3">
        <v>1</v>
      </c>
      <c r="K7" s="25">
        <f t="shared" si="0"/>
        <v>0.54772255750516619</v>
      </c>
      <c r="M7" s="4" t="s">
        <v>91</v>
      </c>
      <c r="N7" s="5" t="s">
        <v>92</v>
      </c>
      <c r="O7" s="5" t="s">
        <v>95</v>
      </c>
      <c r="P7" s="3">
        <v>1</v>
      </c>
      <c r="Q7" s="25">
        <f t="shared" si="1"/>
        <v>0.80481212559526349</v>
      </c>
    </row>
    <row r="8" spans="1:17" ht="15.75" x14ac:dyDescent="0.25">
      <c r="A8" s="4" t="s">
        <v>91</v>
      </c>
      <c r="B8" s="5" t="s">
        <v>92</v>
      </c>
      <c r="C8" s="5" t="s">
        <v>95</v>
      </c>
      <c r="D8" s="3">
        <v>2</v>
      </c>
      <c r="E8" s="8">
        <v>0.04</v>
      </c>
      <c r="G8" s="4" t="s">
        <v>91</v>
      </c>
      <c r="H8" s="5" t="s">
        <v>92</v>
      </c>
      <c r="I8" s="5" t="s">
        <v>95</v>
      </c>
      <c r="J8" s="3">
        <v>2</v>
      </c>
      <c r="K8" s="25">
        <f t="shared" si="0"/>
        <v>0.37416573867739417</v>
      </c>
      <c r="M8" s="4" t="s">
        <v>91</v>
      </c>
      <c r="N8" s="5" t="s">
        <v>92</v>
      </c>
      <c r="O8" s="5" t="s">
        <v>95</v>
      </c>
      <c r="P8" s="3">
        <v>2</v>
      </c>
      <c r="Q8" s="25">
        <f t="shared" si="1"/>
        <v>0.6885969348446116</v>
      </c>
    </row>
    <row r="9" spans="1:17" ht="15.75" x14ac:dyDescent="0.25">
      <c r="A9" s="4" t="s">
        <v>91</v>
      </c>
      <c r="B9" s="5" t="s">
        <v>92</v>
      </c>
      <c r="C9" s="5" t="s">
        <v>95</v>
      </c>
      <c r="D9" s="3">
        <v>3</v>
      </c>
      <c r="E9" s="8">
        <v>0.03</v>
      </c>
      <c r="G9" s="4" t="s">
        <v>91</v>
      </c>
      <c r="H9" s="5" t="s">
        <v>92</v>
      </c>
      <c r="I9" s="5" t="s">
        <v>95</v>
      </c>
      <c r="J9" s="3">
        <v>3</v>
      </c>
      <c r="K9" s="25">
        <f t="shared" si="0"/>
        <v>0.36055512754639896</v>
      </c>
      <c r="M9" s="4" t="s">
        <v>91</v>
      </c>
      <c r="N9" s="5" t="s">
        <v>92</v>
      </c>
      <c r="O9" s="5" t="s">
        <v>95</v>
      </c>
      <c r="P9" s="3">
        <v>3</v>
      </c>
      <c r="Q9" s="25">
        <f t="shared" si="1"/>
        <v>0.67864212037450122</v>
      </c>
    </row>
    <row r="10" spans="1:17" ht="15.75" x14ac:dyDescent="0.25">
      <c r="A10" s="6" t="s">
        <v>94</v>
      </c>
      <c r="B10" s="5" t="s">
        <v>92</v>
      </c>
      <c r="C10" s="5" t="s">
        <v>95</v>
      </c>
      <c r="D10" s="3">
        <v>1</v>
      </c>
      <c r="E10" s="8">
        <v>0.04</v>
      </c>
      <c r="G10" s="6" t="s">
        <v>94</v>
      </c>
      <c r="H10" s="5" t="s">
        <v>92</v>
      </c>
      <c r="I10" s="5" t="s">
        <v>95</v>
      </c>
      <c r="J10" s="3">
        <v>1</v>
      </c>
      <c r="K10" s="25">
        <f t="shared" si="0"/>
        <v>0.37416573867739417</v>
      </c>
      <c r="M10" s="6" t="s">
        <v>94</v>
      </c>
      <c r="N10" s="5" t="s">
        <v>92</v>
      </c>
      <c r="O10" s="5" t="s">
        <v>95</v>
      </c>
      <c r="P10" s="3">
        <v>1</v>
      </c>
      <c r="Q10" s="25">
        <f t="shared" si="1"/>
        <v>0.6885969348446116</v>
      </c>
    </row>
    <row r="11" spans="1:17" ht="15.75" x14ac:dyDescent="0.25">
      <c r="A11" s="6" t="s">
        <v>94</v>
      </c>
      <c r="B11" s="5" t="s">
        <v>92</v>
      </c>
      <c r="C11" s="5" t="s">
        <v>95</v>
      </c>
      <c r="D11" s="3">
        <v>2</v>
      </c>
      <c r="E11" s="8">
        <v>0.03</v>
      </c>
      <c r="G11" s="6" t="s">
        <v>94</v>
      </c>
      <c r="H11" s="5" t="s">
        <v>92</v>
      </c>
      <c r="I11" s="5" t="s">
        <v>95</v>
      </c>
      <c r="J11" s="3">
        <v>2</v>
      </c>
      <c r="K11" s="25">
        <f t="shared" si="0"/>
        <v>0.36055512754639896</v>
      </c>
      <c r="M11" s="6" t="s">
        <v>94</v>
      </c>
      <c r="N11" s="5" t="s">
        <v>92</v>
      </c>
      <c r="O11" s="5" t="s">
        <v>95</v>
      </c>
      <c r="P11" s="3">
        <v>2</v>
      </c>
      <c r="Q11" s="25">
        <f t="shared" si="1"/>
        <v>0.67864212037450122</v>
      </c>
    </row>
    <row r="12" spans="1:17" ht="15.75" x14ac:dyDescent="0.25">
      <c r="A12" s="6" t="s">
        <v>94</v>
      </c>
      <c r="B12" s="5" t="s">
        <v>92</v>
      </c>
      <c r="C12" s="5" t="s">
        <v>95</v>
      </c>
      <c r="D12" s="3">
        <v>3</v>
      </c>
      <c r="E12" s="8">
        <v>0.08</v>
      </c>
      <c r="G12" s="6" t="s">
        <v>94</v>
      </c>
      <c r="H12" s="5" t="s">
        <v>92</v>
      </c>
      <c r="I12" s="5" t="s">
        <v>95</v>
      </c>
      <c r="J12" s="3">
        <v>3</v>
      </c>
      <c r="K12" s="25">
        <f t="shared" si="0"/>
        <v>0.42426406871192851</v>
      </c>
      <c r="M12" s="6" t="s">
        <v>94</v>
      </c>
      <c r="N12" s="5" t="s">
        <v>92</v>
      </c>
      <c r="O12" s="5" t="s">
        <v>95</v>
      </c>
      <c r="P12" s="3">
        <v>3</v>
      </c>
      <c r="Q12" s="25">
        <f t="shared" si="1"/>
        <v>0.72406081837918046</v>
      </c>
    </row>
    <row r="13" spans="1:17" ht="15.75" x14ac:dyDescent="0.25">
      <c r="A13" s="6" t="s">
        <v>91</v>
      </c>
      <c r="B13" s="5" t="s">
        <v>92</v>
      </c>
      <c r="C13" s="5" t="s">
        <v>96</v>
      </c>
      <c r="D13" s="3">
        <v>1</v>
      </c>
      <c r="E13" s="8">
        <v>0.03</v>
      </c>
      <c r="G13" s="6" t="s">
        <v>91</v>
      </c>
      <c r="H13" s="5" t="s">
        <v>92</v>
      </c>
      <c r="I13" s="5" t="s">
        <v>96</v>
      </c>
      <c r="J13" s="3">
        <v>1</v>
      </c>
      <c r="K13" s="25">
        <f t="shared" si="0"/>
        <v>0.36055512754639896</v>
      </c>
      <c r="M13" s="6" t="s">
        <v>91</v>
      </c>
      <c r="N13" s="5" t="s">
        <v>92</v>
      </c>
      <c r="O13" s="5" t="s">
        <v>96</v>
      </c>
      <c r="P13" s="3">
        <v>1</v>
      </c>
      <c r="Q13" s="25">
        <f t="shared" si="1"/>
        <v>0.67864212037450122</v>
      </c>
    </row>
    <row r="14" spans="1:17" ht="15.75" x14ac:dyDescent="0.25">
      <c r="A14" s="6" t="s">
        <v>91</v>
      </c>
      <c r="B14" s="5" t="s">
        <v>92</v>
      </c>
      <c r="C14" s="5" t="s">
        <v>96</v>
      </c>
      <c r="D14" s="3">
        <v>2</v>
      </c>
      <c r="E14" s="8">
        <v>0.04</v>
      </c>
      <c r="G14" s="6" t="s">
        <v>91</v>
      </c>
      <c r="H14" s="5" t="s">
        <v>92</v>
      </c>
      <c r="I14" s="5" t="s">
        <v>96</v>
      </c>
      <c r="J14" s="3">
        <v>2</v>
      </c>
      <c r="K14" s="25">
        <f t="shared" si="0"/>
        <v>0.37416573867739417</v>
      </c>
      <c r="M14" s="6" t="s">
        <v>91</v>
      </c>
      <c r="N14" s="5" t="s">
        <v>92</v>
      </c>
      <c r="O14" s="5" t="s">
        <v>96</v>
      </c>
      <c r="P14" s="3">
        <v>2</v>
      </c>
      <c r="Q14" s="25">
        <f t="shared" si="1"/>
        <v>0.6885969348446116</v>
      </c>
    </row>
    <row r="15" spans="1:17" ht="15.75" x14ac:dyDescent="0.25">
      <c r="A15" s="6" t="s">
        <v>91</v>
      </c>
      <c r="B15" s="5" t="s">
        <v>92</v>
      </c>
      <c r="C15" s="5" t="s">
        <v>96</v>
      </c>
      <c r="D15" s="3">
        <v>3</v>
      </c>
      <c r="E15" s="8">
        <v>0.12</v>
      </c>
      <c r="G15" s="6" t="s">
        <v>91</v>
      </c>
      <c r="H15" s="5" t="s">
        <v>92</v>
      </c>
      <c r="I15" s="5" t="s">
        <v>96</v>
      </c>
      <c r="J15" s="3">
        <v>3</v>
      </c>
      <c r="K15" s="25">
        <f t="shared" si="0"/>
        <v>0.46904157598234297</v>
      </c>
      <c r="M15" s="6" t="s">
        <v>91</v>
      </c>
      <c r="N15" s="5" t="s">
        <v>92</v>
      </c>
      <c r="O15" s="5" t="s">
        <v>96</v>
      </c>
      <c r="P15" s="3">
        <v>3</v>
      </c>
      <c r="Q15" s="25">
        <f t="shared" si="1"/>
        <v>0.75434844467417239</v>
      </c>
    </row>
    <row r="16" spans="1:17" ht="15.75" x14ac:dyDescent="0.25">
      <c r="A16" s="6" t="s">
        <v>94</v>
      </c>
      <c r="B16" s="5" t="s">
        <v>92</v>
      </c>
      <c r="C16" s="5" t="s">
        <v>96</v>
      </c>
      <c r="D16" s="3">
        <v>1</v>
      </c>
      <c r="E16" s="8">
        <v>0.05</v>
      </c>
      <c r="G16" s="6" t="s">
        <v>94</v>
      </c>
      <c r="H16" s="5" t="s">
        <v>92</v>
      </c>
      <c r="I16" s="5" t="s">
        <v>96</v>
      </c>
      <c r="J16" s="3">
        <v>1</v>
      </c>
      <c r="K16" s="25">
        <f t="shared" si="0"/>
        <v>0.3872983346207417</v>
      </c>
      <c r="M16" s="6" t="s">
        <v>94</v>
      </c>
      <c r="N16" s="5" t="s">
        <v>92</v>
      </c>
      <c r="O16" s="5" t="s">
        <v>96</v>
      </c>
      <c r="P16" s="3">
        <v>1</v>
      </c>
      <c r="Q16" s="25">
        <f t="shared" si="1"/>
        <v>0.69806757167250055</v>
      </c>
    </row>
    <row r="17" spans="1:17" ht="15.75" x14ac:dyDescent="0.25">
      <c r="A17" s="6" t="s">
        <v>94</v>
      </c>
      <c r="B17" s="5" t="s">
        <v>92</v>
      </c>
      <c r="C17" s="5" t="s">
        <v>96</v>
      </c>
      <c r="D17" s="3">
        <v>2</v>
      </c>
      <c r="E17" s="8">
        <v>0.03</v>
      </c>
      <c r="G17" s="6" t="s">
        <v>94</v>
      </c>
      <c r="H17" s="5" t="s">
        <v>92</v>
      </c>
      <c r="I17" s="5" t="s">
        <v>96</v>
      </c>
      <c r="J17" s="3">
        <v>2</v>
      </c>
      <c r="K17" s="25">
        <f t="shared" si="0"/>
        <v>0.36055512754639896</v>
      </c>
      <c r="M17" s="6" t="s">
        <v>94</v>
      </c>
      <c r="N17" s="5" t="s">
        <v>92</v>
      </c>
      <c r="O17" s="5" t="s">
        <v>96</v>
      </c>
      <c r="P17" s="3">
        <v>2</v>
      </c>
      <c r="Q17" s="25">
        <f t="shared" si="1"/>
        <v>0.67864212037450122</v>
      </c>
    </row>
    <row r="18" spans="1:17" ht="15.75" x14ac:dyDescent="0.25">
      <c r="A18" s="6" t="s">
        <v>94</v>
      </c>
      <c r="B18" s="5" t="s">
        <v>92</v>
      </c>
      <c r="C18" s="5" t="s">
        <v>96</v>
      </c>
      <c r="D18" s="3">
        <v>3</v>
      </c>
      <c r="E18" s="8">
        <v>0.08</v>
      </c>
      <c r="G18" s="6" t="s">
        <v>94</v>
      </c>
      <c r="H18" s="5" t="s">
        <v>92</v>
      </c>
      <c r="I18" s="5" t="s">
        <v>96</v>
      </c>
      <c r="J18" s="3">
        <v>3</v>
      </c>
      <c r="K18" s="25">
        <f t="shared" si="0"/>
        <v>0.42426406871192851</v>
      </c>
      <c r="M18" s="6" t="s">
        <v>94</v>
      </c>
      <c r="N18" s="5" t="s">
        <v>92</v>
      </c>
      <c r="O18" s="5" t="s">
        <v>96</v>
      </c>
      <c r="P18" s="3">
        <v>3</v>
      </c>
      <c r="Q18" s="25">
        <f t="shared" si="1"/>
        <v>0.72406081837918046</v>
      </c>
    </row>
    <row r="19" spans="1:17" ht="15.75" x14ac:dyDescent="0.25">
      <c r="A19" s="4" t="s">
        <v>91</v>
      </c>
      <c r="B19" s="5" t="s">
        <v>97</v>
      </c>
      <c r="C19" s="5" t="s">
        <v>93</v>
      </c>
      <c r="D19" s="3">
        <v>1</v>
      </c>
      <c r="E19" s="8">
        <v>0.02</v>
      </c>
      <c r="G19" s="4" t="s">
        <v>91</v>
      </c>
      <c r="H19" s="5" t="s">
        <v>97</v>
      </c>
      <c r="I19" s="5" t="s">
        <v>93</v>
      </c>
      <c r="J19" s="3">
        <v>1</v>
      </c>
      <c r="K19" s="25">
        <f t="shared" si="0"/>
        <v>0.34641016151377546</v>
      </c>
      <c r="M19" s="4" t="s">
        <v>91</v>
      </c>
      <c r="N19" s="5" t="s">
        <v>97</v>
      </c>
      <c r="O19" s="5" t="s">
        <v>93</v>
      </c>
      <c r="P19" s="3">
        <v>1</v>
      </c>
      <c r="Q19" s="25">
        <f t="shared" si="1"/>
        <v>0.66813932792028896</v>
      </c>
    </row>
    <row r="20" spans="1:17" ht="15.75" x14ac:dyDescent="0.25">
      <c r="A20" s="4" t="s">
        <v>91</v>
      </c>
      <c r="B20" s="5" t="s">
        <v>97</v>
      </c>
      <c r="C20" s="5" t="s">
        <v>93</v>
      </c>
      <c r="D20" s="3">
        <v>2</v>
      </c>
      <c r="E20" s="8">
        <v>0.03</v>
      </c>
      <c r="G20" s="4" t="s">
        <v>91</v>
      </c>
      <c r="H20" s="5" t="s">
        <v>97</v>
      </c>
      <c r="I20" s="5" t="s">
        <v>93</v>
      </c>
      <c r="J20" s="3">
        <v>2</v>
      </c>
      <c r="K20" s="25">
        <f t="shared" si="0"/>
        <v>0.36055512754639896</v>
      </c>
      <c r="M20" s="4" t="s">
        <v>91</v>
      </c>
      <c r="N20" s="5" t="s">
        <v>97</v>
      </c>
      <c r="O20" s="5" t="s">
        <v>93</v>
      </c>
      <c r="P20" s="3">
        <v>2</v>
      </c>
      <c r="Q20" s="25">
        <f t="shared" si="1"/>
        <v>0.67864212037450122</v>
      </c>
    </row>
    <row r="21" spans="1:17" ht="15.75" x14ac:dyDescent="0.25">
      <c r="A21" s="4" t="s">
        <v>91</v>
      </c>
      <c r="B21" s="5" t="s">
        <v>97</v>
      </c>
      <c r="C21" s="5" t="s">
        <v>93</v>
      </c>
      <c r="D21" s="3">
        <v>3</v>
      </c>
      <c r="E21" s="8">
        <v>7.0000000000000007E-2</v>
      </c>
      <c r="G21" s="4" t="s">
        <v>91</v>
      </c>
      <c r="H21" s="5" t="s">
        <v>97</v>
      </c>
      <c r="I21" s="5" t="s">
        <v>93</v>
      </c>
      <c r="J21" s="3">
        <v>3</v>
      </c>
      <c r="K21" s="25">
        <f t="shared" si="0"/>
        <v>0.41231056256176607</v>
      </c>
      <c r="M21" s="4" t="s">
        <v>91</v>
      </c>
      <c r="N21" s="5" t="s">
        <v>97</v>
      </c>
      <c r="O21" s="5" t="s">
        <v>93</v>
      </c>
      <c r="P21" s="3">
        <v>3</v>
      </c>
      <c r="Q21" s="25">
        <f t="shared" si="1"/>
        <v>0.71575873208907914</v>
      </c>
    </row>
    <row r="22" spans="1:17" ht="15.75" x14ac:dyDescent="0.25">
      <c r="A22" s="4" t="s">
        <v>94</v>
      </c>
      <c r="B22" s="5" t="s">
        <v>97</v>
      </c>
      <c r="C22" s="5" t="s">
        <v>93</v>
      </c>
      <c r="D22" s="3">
        <v>1</v>
      </c>
      <c r="E22" s="8">
        <v>0.56999999999999995</v>
      </c>
      <c r="G22" s="4" t="s">
        <v>94</v>
      </c>
      <c r="H22" s="5" t="s">
        <v>97</v>
      </c>
      <c r="I22" s="5" t="s">
        <v>93</v>
      </c>
      <c r="J22" s="3">
        <v>1</v>
      </c>
      <c r="K22" s="25">
        <f t="shared" si="0"/>
        <v>0.81853527718724495</v>
      </c>
      <c r="M22" s="4" t="s">
        <v>94</v>
      </c>
      <c r="N22" s="5" t="s">
        <v>97</v>
      </c>
      <c r="O22" s="5" t="s">
        <v>93</v>
      </c>
      <c r="P22" s="3">
        <v>1</v>
      </c>
      <c r="Q22" s="25">
        <f t="shared" si="1"/>
        <v>0.9584024609668137</v>
      </c>
    </row>
    <row r="23" spans="1:17" ht="15.75" x14ac:dyDescent="0.25">
      <c r="A23" s="4" t="s">
        <v>94</v>
      </c>
      <c r="B23" s="5" t="s">
        <v>97</v>
      </c>
      <c r="C23" s="5" t="s">
        <v>93</v>
      </c>
      <c r="D23" s="3">
        <v>2</v>
      </c>
      <c r="E23" s="8">
        <v>0.05</v>
      </c>
      <c r="G23" s="4" t="s">
        <v>94</v>
      </c>
      <c r="H23" s="5" t="s">
        <v>97</v>
      </c>
      <c r="I23" s="5" t="s">
        <v>93</v>
      </c>
      <c r="J23" s="3">
        <v>2</v>
      </c>
      <c r="K23" s="25">
        <f t="shared" si="0"/>
        <v>0.3872983346207417</v>
      </c>
      <c r="M23" s="4" t="s">
        <v>94</v>
      </c>
      <c r="N23" s="5" t="s">
        <v>97</v>
      </c>
      <c r="O23" s="5" t="s">
        <v>93</v>
      </c>
      <c r="P23" s="3">
        <v>2</v>
      </c>
      <c r="Q23" s="25">
        <f t="shared" si="1"/>
        <v>0.69806757167250055</v>
      </c>
    </row>
    <row r="24" spans="1:17" ht="15.75" x14ac:dyDescent="0.25">
      <c r="A24" s="4" t="s">
        <v>94</v>
      </c>
      <c r="B24" s="5" t="s">
        <v>97</v>
      </c>
      <c r="C24" s="5" t="s">
        <v>93</v>
      </c>
      <c r="D24" s="3">
        <v>3</v>
      </c>
      <c r="E24" s="8">
        <v>0.17</v>
      </c>
      <c r="G24" s="4" t="s">
        <v>94</v>
      </c>
      <c r="H24" s="5" t="s">
        <v>97</v>
      </c>
      <c r="I24" s="5" t="s">
        <v>93</v>
      </c>
      <c r="J24" s="3">
        <v>3</v>
      </c>
      <c r="K24" s="25">
        <f t="shared" si="0"/>
        <v>0.51961524227066325</v>
      </c>
      <c r="M24" s="4" t="s">
        <v>94</v>
      </c>
      <c r="N24" s="5" t="s">
        <v>97</v>
      </c>
      <c r="O24" s="5" t="s">
        <v>93</v>
      </c>
      <c r="P24" s="3">
        <v>3</v>
      </c>
      <c r="Q24" s="25">
        <f t="shared" si="1"/>
        <v>0.787156428081905</v>
      </c>
    </row>
    <row r="25" spans="1:17" ht="15.75" x14ac:dyDescent="0.25">
      <c r="A25" s="6" t="s">
        <v>91</v>
      </c>
      <c r="B25" s="5" t="s">
        <v>97</v>
      </c>
      <c r="C25" s="5" t="s">
        <v>95</v>
      </c>
      <c r="D25" s="3">
        <v>1</v>
      </c>
      <c r="E25" s="8">
        <v>0.69</v>
      </c>
      <c r="G25" s="6" t="s">
        <v>91</v>
      </c>
      <c r="H25" s="5" t="s">
        <v>97</v>
      </c>
      <c r="I25" s="5" t="s">
        <v>95</v>
      </c>
      <c r="J25" s="3">
        <v>1</v>
      </c>
      <c r="K25" s="25">
        <f t="shared" si="0"/>
        <v>0.8888194417315588</v>
      </c>
      <c r="M25" s="6" t="s">
        <v>91</v>
      </c>
      <c r="N25" s="5" t="s">
        <v>97</v>
      </c>
      <c r="O25" s="5" t="s">
        <v>95</v>
      </c>
      <c r="P25" s="3">
        <v>1</v>
      </c>
      <c r="Q25" s="25">
        <f t="shared" si="1"/>
        <v>0.99439400728863947</v>
      </c>
    </row>
    <row r="26" spans="1:17" ht="15.75" x14ac:dyDescent="0.25">
      <c r="A26" s="6" t="s">
        <v>91</v>
      </c>
      <c r="B26" s="5" t="s">
        <v>97</v>
      </c>
      <c r="C26" s="5" t="s">
        <v>95</v>
      </c>
      <c r="D26" s="3">
        <v>2</v>
      </c>
      <c r="E26" s="8">
        <v>0.05</v>
      </c>
      <c r="G26" s="6" t="s">
        <v>91</v>
      </c>
      <c r="H26" s="5" t="s">
        <v>97</v>
      </c>
      <c r="I26" s="5" t="s">
        <v>95</v>
      </c>
      <c r="J26" s="3">
        <v>2</v>
      </c>
      <c r="K26" s="25">
        <f t="shared" si="0"/>
        <v>0.3872983346207417</v>
      </c>
      <c r="M26" s="6" t="s">
        <v>91</v>
      </c>
      <c r="N26" s="5" t="s">
        <v>97</v>
      </c>
      <c r="O26" s="5" t="s">
        <v>95</v>
      </c>
      <c r="P26" s="3">
        <v>2</v>
      </c>
      <c r="Q26" s="25">
        <f t="shared" si="1"/>
        <v>0.69806757167250055</v>
      </c>
    </row>
    <row r="27" spans="1:17" ht="15.75" x14ac:dyDescent="0.25">
      <c r="A27" s="6" t="s">
        <v>91</v>
      </c>
      <c r="B27" s="5" t="s">
        <v>97</v>
      </c>
      <c r="C27" s="5" t="s">
        <v>95</v>
      </c>
      <c r="D27" s="3">
        <v>3</v>
      </c>
      <c r="E27" s="8">
        <v>0.2</v>
      </c>
      <c r="G27" s="6" t="s">
        <v>91</v>
      </c>
      <c r="H27" s="5" t="s">
        <v>97</v>
      </c>
      <c r="I27" s="5" t="s">
        <v>95</v>
      </c>
      <c r="J27" s="3">
        <v>3</v>
      </c>
      <c r="K27" s="25">
        <f t="shared" si="0"/>
        <v>0.54772255750516619</v>
      </c>
      <c r="M27" s="6" t="s">
        <v>91</v>
      </c>
      <c r="N27" s="5" t="s">
        <v>97</v>
      </c>
      <c r="O27" s="5" t="s">
        <v>95</v>
      </c>
      <c r="P27" s="3">
        <v>3</v>
      </c>
      <c r="Q27" s="25">
        <f t="shared" si="1"/>
        <v>0.80481212559526349</v>
      </c>
    </row>
    <row r="28" spans="1:17" ht="15.75" x14ac:dyDescent="0.25">
      <c r="A28" s="6" t="s">
        <v>94</v>
      </c>
      <c r="B28" s="5" t="s">
        <v>97</v>
      </c>
      <c r="C28" s="5" t="s">
        <v>95</v>
      </c>
      <c r="D28" s="3">
        <v>1</v>
      </c>
      <c r="E28" s="8">
        <v>0.03</v>
      </c>
      <c r="G28" s="6" t="s">
        <v>94</v>
      </c>
      <c r="H28" s="5" t="s">
        <v>97</v>
      </c>
      <c r="I28" s="5" t="s">
        <v>95</v>
      </c>
      <c r="J28" s="3">
        <v>1</v>
      </c>
      <c r="K28" s="25">
        <f t="shared" si="0"/>
        <v>0.36055512754639896</v>
      </c>
      <c r="M28" s="6" t="s">
        <v>94</v>
      </c>
      <c r="N28" s="5" t="s">
        <v>97</v>
      </c>
      <c r="O28" s="5" t="s">
        <v>95</v>
      </c>
      <c r="P28" s="3">
        <v>1</v>
      </c>
      <c r="Q28" s="25">
        <f t="shared" si="1"/>
        <v>0.67864212037450122</v>
      </c>
    </row>
    <row r="29" spans="1:17" ht="15.75" x14ac:dyDescent="0.25">
      <c r="A29" s="6" t="s">
        <v>94</v>
      </c>
      <c r="B29" s="5" t="s">
        <v>97</v>
      </c>
      <c r="C29" s="5" t="s">
        <v>95</v>
      </c>
      <c r="D29" s="3">
        <v>2</v>
      </c>
      <c r="E29" s="8">
        <v>0.04</v>
      </c>
      <c r="G29" s="6" t="s">
        <v>94</v>
      </c>
      <c r="H29" s="5" t="s">
        <v>97</v>
      </c>
      <c r="I29" s="5" t="s">
        <v>95</v>
      </c>
      <c r="J29" s="3">
        <v>2</v>
      </c>
      <c r="K29" s="25">
        <f t="shared" si="0"/>
        <v>0.37416573867739417</v>
      </c>
      <c r="M29" s="6" t="s">
        <v>94</v>
      </c>
      <c r="N29" s="5" t="s">
        <v>97</v>
      </c>
      <c r="O29" s="5" t="s">
        <v>95</v>
      </c>
      <c r="P29" s="3">
        <v>2</v>
      </c>
      <c r="Q29" s="25">
        <f t="shared" si="1"/>
        <v>0.6885969348446116</v>
      </c>
    </row>
    <row r="30" spans="1:17" ht="15.75" x14ac:dyDescent="0.25">
      <c r="A30" s="6" t="s">
        <v>94</v>
      </c>
      <c r="B30" s="5" t="s">
        <v>97</v>
      </c>
      <c r="C30" s="5" t="s">
        <v>95</v>
      </c>
      <c r="D30" s="3">
        <v>3</v>
      </c>
      <c r="E30" s="8">
        <v>7.0000000000000007E-2</v>
      </c>
      <c r="G30" s="6" t="s">
        <v>94</v>
      </c>
      <c r="H30" s="5" t="s">
        <v>97</v>
      </c>
      <c r="I30" s="5" t="s">
        <v>95</v>
      </c>
      <c r="J30" s="3">
        <v>3</v>
      </c>
      <c r="K30" s="25">
        <f t="shared" si="0"/>
        <v>0.41231056256176607</v>
      </c>
      <c r="M30" s="6" t="s">
        <v>94</v>
      </c>
      <c r="N30" s="5" t="s">
        <v>97</v>
      </c>
      <c r="O30" s="5" t="s">
        <v>95</v>
      </c>
      <c r="P30" s="3">
        <v>3</v>
      </c>
      <c r="Q30" s="25">
        <f t="shared" si="1"/>
        <v>0.71575873208907914</v>
      </c>
    </row>
    <row r="31" spans="1:17" ht="15.75" x14ac:dyDescent="0.25">
      <c r="A31" s="6" t="s">
        <v>91</v>
      </c>
      <c r="B31" s="5" t="s">
        <v>97</v>
      </c>
      <c r="C31" s="5" t="s">
        <v>96</v>
      </c>
      <c r="D31" s="3">
        <v>1</v>
      </c>
      <c r="E31" s="8">
        <v>0.02</v>
      </c>
      <c r="G31" s="6" t="s">
        <v>91</v>
      </c>
      <c r="H31" s="5" t="s">
        <v>97</v>
      </c>
      <c r="I31" s="5" t="s">
        <v>96</v>
      </c>
      <c r="J31" s="3">
        <v>1</v>
      </c>
      <c r="K31" s="25">
        <f t="shared" si="0"/>
        <v>0.34641016151377546</v>
      </c>
      <c r="M31" s="6" t="s">
        <v>91</v>
      </c>
      <c r="N31" s="5" t="s">
        <v>97</v>
      </c>
      <c r="O31" s="5" t="s">
        <v>96</v>
      </c>
      <c r="P31" s="3">
        <v>1</v>
      </c>
      <c r="Q31" s="25">
        <f t="shared" si="1"/>
        <v>0.66813932792028896</v>
      </c>
    </row>
    <row r="32" spans="1:17" ht="15.75" x14ac:dyDescent="0.25">
      <c r="A32" s="6" t="s">
        <v>91</v>
      </c>
      <c r="B32" s="5" t="s">
        <v>97</v>
      </c>
      <c r="C32" s="5" t="s">
        <v>96</v>
      </c>
      <c r="D32" s="3">
        <v>2</v>
      </c>
      <c r="E32" s="8">
        <v>0.09</v>
      </c>
      <c r="G32" s="6" t="s">
        <v>91</v>
      </c>
      <c r="H32" s="5" t="s">
        <v>97</v>
      </c>
      <c r="I32" s="5" t="s">
        <v>96</v>
      </c>
      <c r="J32" s="3">
        <v>2</v>
      </c>
      <c r="K32" s="25">
        <f t="shared" si="0"/>
        <v>0.43588989435406733</v>
      </c>
      <c r="M32" s="6" t="s">
        <v>91</v>
      </c>
      <c r="N32" s="5" t="s">
        <v>97</v>
      </c>
      <c r="O32" s="5" t="s">
        <v>96</v>
      </c>
      <c r="P32" s="3">
        <v>2</v>
      </c>
      <c r="Q32" s="25">
        <f t="shared" si="1"/>
        <v>0.73204500842097631</v>
      </c>
    </row>
    <row r="33" spans="1:17" ht="15.75" x14ac:dyDescent="0.25">
      <c r="A33" s="6" t="s">
        <v>91</v>
      </c>
      <c r="B33" s="5" t="s">
        <v>97</v>
      </c>
      <c r="C33" s="5" t="s">
        <v>96</v>
      </c>
      <c r="D33" s="3">
        <v>3</v>
      </c>
      <c r="E33" s="8">
        <v>0.03</v>
      </c>
      <c r="G33" s="6" t="s">
        <v>91</v>
      </c>
      <c r="H33" s="5" t="s">
        <v>97</v>
      </c>
      <c r="I33" s="5" t="s">
        <v>96</v>
      </c>
      <c r="J33" s="3">
        <v>3</v>
      </c>
      <c r="K33" s="25">
        <f t="shared" si="0"/>
        <v>0.36055512754639896</v>
      </c>
      <c r="M33" s="6" t="s">
        <v>91</v>
      </c>
      <c r="N33" s="5" t="s">
        <v>97</v>
      </c>
      <c r="O33" s="5" t="s">
        <v>96</v>
      </c>
      <c r="P33" s="3">
        <v>3</v>
      </c>
      <c r="Q33" s="25">
        <f t="shared" si="1"/>
        <v>0.67864212037450122</v>
      </c>
    </row>
    <row r="34" spans="1:17" ht="15.75" x14ac:dyDescent="0.25">
      <c r="A34" s="6" t="s">
        <v>94</v>
      </c>
      <c r="B34" s="5" t="s">
        <v>97</v>
      </c>
      <c r="C34" s="5" t="s">
        <v>96</v>
      </c>
      <c r="D34" s="3">
        <v>1</v>
      </c>
      <c r="E34" s="8">
        <v>0.04</v>
      </c>
      <c r="G34" s="6" t="s">
        <v>94</v>
      </c>
      <c r="H34" s="5" t="s">
        <v>97</v>
      </c>
      <c r="I34" s="5" t="s">
        <v>96</v>
      </c>
      <c r="J34" s="3">
        <v>1</v>
      </c>
      <c r="K34" s="25">
        <f t="shared" si="0"/>
        <v>0.37416573867739417</v>
      </c>
      <c r="M34" s="6" t="s">
        <v>94</v>
      </c>
      <c r="N34" s="5" t="s">
        <v>97</v>
      </c>
      <c r="O34" s="5" t="s">
        <v>96</v>
      </c>
      <c r="P34" s="3">
        <v>1</v>
      </c>
      <c r="Q34" s="25">
        <f t="shared" si="1"/>
        <v>0.6885969348446116</v>
      </c>
    </row>
    <row r="35" spans="1:17" ht="15.75" x14ac:dyDescent="0.25">
      <c r="A35" s="6" t="s">
        <v>94</v>
      </c>
      <c r="B35" s="5" t="s">
        <v>97</v>
      </c>
      <c r="C35" s="5" t="s">
        <v>96</v>
      </c>
      <c r="D35" s="3">
        <v>2</v>
      </c>
      <c r="E35" s="8">
        <v>0.04</v>
      </c>
      <c r="G35" s="6" t="s">
        <v>94</v>
      </c>
      <c r="H35" s="5" t="s">
        <v>97</v>
      </c>
      <c r="I35" s="5" t="s">
        <v>96</v>
      </c>
      <c r="J35" s="3">
        <v>2</v>
      </c>
      <c r="K35" s="25">
        <f t="shared" si="0"/>
        <v>0.37416573867739417</v>
      </c>
      <c r="M35" s="6" t="s">
        <v>94</v>
      </c>
      <c r="N35" s="5" t="s">
        <v>97</v>
      </c>
      <c r="O35" s="5" t="s">
        <v>96</v>
      </c>
      <c r="P35" s="3">
        <v>2</v>
      </c>
      <c r="Q35" s="25">
        <f t="shared" si="1"/>
        <v>0.6885969348446116</v>
      </c>
    </row>
    <row r="36" spans="1:17" ht="15.75" x14ac:dyDescent="0.25">
      <c r="A36" s="6" t="s">
        <v>94</v>
      </c>
      <c r="B36" s="5" t="s">
        <v>97</v>
      </c>
      <c r="C36" s="5" t="s">
        <v>96</v>
      </c>
      <c r="D36" s="3">
        <v>3</v>
      </c>
      <c r="E36" s="8">
        <v>0.04</v>
      </c>
      <c r="G36" s="6" t="s">
        <v>94</v>
      </c>
      <c r="H36" s="5" t="s">
        <v>97</v>
      </c>
      <c r="I36" s="5" t="s">
        <v>96</v>
      </c>
      <c r="J36" s="3">
        <v>3</v>
      </c>
      <c r="K36" s="25">
        <f t="shared" si="0"/>
        <v>0.37416573867739417</v>
      </c>
      <c r="M36" s="6" t="s">
        <v>94</v>
      </c>
      <c r="N36" s="5" t="s">
        <v>97</v>
      </c>
      <c r="O36" s="5" t="s">
        <v>96</v>
      </c>
      <c r="P36" s="3">
        <v>3</v>
      </c>
      <c r="Q36" s="25">
        <f t="shared" si="1"/>
        <v>0.6885969348446116</v>
      </c>
    </row>
    <row r="37" spans="1:17" ht="15.75" x14ac:dyDescent="0.25">
      <c r="A37" s="4" t="s">
        <v>91</v>
      </c>
      <c r="B37" s="5" t="s">
        <v>98</v>
      </c>
      <c r="C37" s="5" t="s">
        <v>93</v>
      </c>
      <c r="D37" s="3">
        <v>1</v>
      </c>
      <c r="E37" s="8">
        <v>0.71</v>
      </c>
      <c r="G37" s="4" t="s">
        <v>91</v>
      </c>
      <c r="H37" s="5" t="s">
        <v>98</v>
      </c>
      <c r="I37" s="5" t="s">
        <v>93</v>
      </c>
      <c r="J37" s="3">
        <v>1</v>
      </c>
      <c r="K37" s="25">
        <f t="shared" si="0"/>
        <v>0.9</v>
      </c>
      <c r="M37" s="4" t="s">
        <v>91</v>
      </c>
      <c r="N37" s="5" t="s">
        <v>98</v>
      </c>
      <c r="O37" s="5" t="s">
        <v>93</v>
      </c>
      <c r="P37" s="3">
        <v>1</v>
      </c>
      <c r="Q37" s="25">
        <f t="shared" si="1"/>
        <v>1</v>
      </c>
    </row>
    <row r="38" spans="1:17" ht="15.75" x14ac:dyDescent="0.25">
      <c r="A38" s="4" t="s">
        <v>91</v>
      </c>
      <c r="B38" s="5" t="s">
        <v>98</v>
      </c>
      <c r="C38" s="5" t="s">
        <v>93</v>
      </c>
      <c r="D38" s="3">
        <v>2</v>
      </c>
      <c r="E38" s="8">
        <v>1.05</v>
      </c>
      <c r="G38" s="4" t="s">
        <v>91</v>
      </c>
      <c r="H38" s="5" t="s">
        <v>98</v>
      </c>
      <c r="I38" s="5" t="s">
        <v>93</v>
      </c>
      <c r="J38" s="3">
        <v>2</v>
      </c>
      <c r="K38" s="25">
        <f t="shared" si="0"/>
        <v>1.0723805294763609</v>
      </c>
      <c r="M38" s="4" t="s">
        <v>91</v>
      </c>
      <c r="N38" s="5" t="s">
        <v>98</v>
      </c>
      <c r="O38" s="5" t="s">
        <v>93</v>
      </c>
      <c r="P38" s="3">
        <v>2</v>
      </c>
      <c r="Q38" s="25">
        <f t="shared" si="1"/>
        <v>1.0827652236179184</v>
      </c>
    </row>
    <row r="39" spans="1:17" ht="15.75" x14ac:dyDescent="0.25">
      <c r="A39" s="4" t="s">
        <v>91</v>
      </c>
      <c r="B39" s="5" t="s">
        <v>98</v>
      </c>
      <c r="C39" s="5" t="s">
        <v>93</v>
      </c>
      <c r="D39" s="3">
        <v>3</v>
      </c>
      <c r="E39" s="8">
        <v>1.03</v>
      </c>
      <c r="G39" s="4" t="s">
        <v>91</v>
      </c>
      <c r="H39" s="5" t="s">
        <v>98</v>
      </c>
      <c r="I39" s="5" t="s">
        <v>93</v>
      </c>
      <c r="J39" s="3">
        <v>3</v>
      </c>
      <c r="K39" s="25">
        <f t="shared" si="0"/>
        <v>1.063014581273465</v>
      </c>
      <c r="M39" s="4" t="s">
        <v>91</v>
      </c>
      <c r="N39" s="5" t="s">
        <v>98</v>
      </c>
      <c r="O39" s="5" t="s">
        <v>93</v>
      </c>
      <c r="P39" s="3">
        <v>3</v>
      </c>
      <c r="Q39" s="25">
        <f t="shared" si="1"/>
        <v>1.0784315375921947</v>
      </c>
    </row>
    <row r="40" spans="1:17" ht="15.75" x14ac:dyDescent="0.25">
      <c r="A40" s="4" t="s">
        <v>94</v>
      </c>
      <c r="B40" s="5" t="s">
        <v>98</v>
      </c>
      <c r="C40" s="5" t="s">
        <v>93</v>
      </c>
      <c r="D40" s="3">
        <v>1</v>
      </c>
      <c r="E40" s="8">
        <v>0.71</v>
      </c>
      <c r="G40" s="4" t="s">
        <v>94</v>
      </c>
      <c r="H40" s="5" t="s">
        <v>98</v>
      </c>
      <c r="I40" s="5" t="s">
        <v>93</v>
      </c>
      <c r="J40" s="3">
        <v>1</v>
      </c>
      <c r="K40" s="25">
        <f t="shared" si="0"/>
        <v>0.9</v>
      </c>
      <c r="M40" s="4" t="s">
        <v>94</v>
      </c>
      <c r="N40" s="5" t="s">
        <v>98</v>
      </c>
      <c r="O40" s="5" t="s">
        <v>93</v>
      </c>
      <c r="P40" s="3">
        <v>1</v>
      </c>
      <c r="Q40" s="25">
        <f t="shared" si="1"/>
        <v>1</v>
      </c>
    </row>
    <row r="41" spans="1:17" ht="15.75" x14ac:dyDescent="0.25">
      <c r="A41" s="4" t="s">
        <v>94</v>
      </c>
      <c r="B41" s="5" t="s">
        <v>98</v>
      </c>
      <c r="C41" s="5" t="s">
        <v>93</v>
      </c>
      <c r="D41" s="3">
        <v>2</v>
      </c>
      <c r="E41" s="8">
        <v>1.1299999999999999</v>
      </c>
      <c r="G41" s="4" t="s">
        <v>94</v>
      </c>
      <c r="H41" s="5" t="s">
        <v>98</v>
      </c>
      <c r="I41" s="5" t="s">
        <v>93</v>
      </c>
      <c r="J41" s="3">
        <v>2</v>
      </c>
      <c r="K41" s="25">
        <f t="shared" si="0"/>
        <v>1.1090536506409416</v>
      </c>
      <c r="M41" s="4" t="s">
        <v>94</v>
      </c>
      <c r="N41" s="5" t="s">
        <v>98</v>
      </c>
      <c r="O41" s="5" t="s">
        <v>93</v>
      </c>
      <c r="P41" s="3">
        <v>2</v>
      </c>
      <c r="Q41" s="25">
        <f t="shared" si="1"/>
        <v>1.0995697570599792</v>
      </c>
    </row>
    <row r="42" spans="1:17" ht="15.75" x14ac:dyDescent="0.25">
      <c r="A42" s="4" t="s">
        <v>94</v>
      </c>
      <c r="B42" s="5" t="s">
        <v>98</v>
      </c>
      <c r="C42" s="5" t="s">
        <v>93</v>
      </c>
      <c r="D42" s="3">
        <v>3</v>
      </c>
      <c r="E42" s="8">
        <v>0.8</v>
      </c>
      <c r="G42" s="4" t="s">
        <v>94</v>
      </c>
      <c r="H42" s="5" t="s">
        <v>98</v>
      </c>
      <c r="I42" s="5" t="s">
        <v>93</v>
      </c>
      <c r="J42" s="3">
        <v>3</v>
      </c>
      <c r="K42" s="25">
        <f t="shared" si="0"/>
        <v>0.94868329805051377</v>
      </c>
      <c r="M42" s="4" t="s">
        <v>94</v>
      </c>
      <c r="N42" s="5" t="s">
        <v>98</v>
      </c>
      <c r="O42" s="5" t="s">
        <v>93</v>
      </c>
      <c r="P42" s="3">
        <v>3</v>
      </c>
      <c r="Q42" s="25">
        <f t="shared" si="1"/>
        <v>1.0240523902860215</v>
      </c>
    </row>
    <row r="43" spans="1:17" ht="15.75" x14ac:dyDescent="0.25">
      <c r="A43" s="6" t="s">
        <v>91</v>
      </c>
      <c r="B43" s="5" t="s">
        <v>98</v>
      </c>
      <c r="C43" s="5" t="s">
        <v>95</v>
      </c>
      <c r="D43" s="3">
        <v>1</v>
      </c>
      <c r="E43" s="8">
        <v>0.56999999999999995</v>
      </c>
      <c r="G43" s="6" t="s">
        <v>91</v>
      </c>
      <c r="H43" s="5" t="s">
        <v>98</v>
      </c>
      <c r="I43" s="5" t="s">
        <v>95</v>
      </c>
      <c r="J43" s="3">
        <v>1</v>
      </c>
      <c r="K43" s="25">
        <f t="shared" si="0"/>
        <v>0.81853527718724495</v>
      </c>
      <c r="M43" s="6" t="s">
        <v>91</v>
      </c>
      <c r="N43" s="5" t="s">
        <v>98</v>
      </c>
      <c r="O43" s="5" t="s">
        <v>95</v>
      </c>
      <c r="P43" s="3">
        <v>1</v>
      </c>
      <c r="Q43" s="25">
        <f t="shared" si="1"/>
        <v>0.9584024609668137</v>
      </c>
    </row>
    <row r="44" spans="1:17" ht="15.75" x14ac:dyDescent="0.25">
      <c r="A44" s="6" t="s">
        <v>91</v>
      </c>
      <c r="B44" s="5" t="s">
        <v>98</v>
      </c>
      <c r="C44" s="5" t="s">
        <v>95</v>
      </c>
      <c r="D44" s="3">
        <v>2</v>
      </c>
      <c r="E44" s="8">
        <v>0.04</v>
      </c>
      <c r="G44" s="6" t="s">
        <v>91</v>
      </c>
      <c r="H44" s="5" t="s">
        <v>98</v>
      </c>
      <c r="I44" s="5" t="s">
        <v>95</v>
      </c>
      <c r="J44" s="3">
        <v>2</v>
      </c>
      <c r="K44" s="25">
        <f t="shared" si="0"/>
        <v>0.37416573867739417</v>
      </c>
      <c r="M44" s="6" t="s">
        <v>91</v>
      </c>
      <c r="N44" s="5" t="s">
        <v>98</v>
      </c>
      <c r="O44" s="5" t="s">
        <v>95</v>
      </c>
      <c r="P44" s="3">
        <v>2</v>
      </c>
      <c r="Q44" s="25">
        <f t="shared" si="1"/>
        <v>0.6885969348446116</v>
      </c>
    </row>
    <row r="45" spans="1:17" ht="15.75" x14ac:dyDescent="0.25">
      <c r="A45" s="6" t="s">
        <v>91</v>
      </c>
      <c r="B45" s="5" t="s">
        <v>98</v>
      </c>
      <c r="C45" s="5" t="s">
        <v>95</v>
      </c>
      <c r="D45" s="3">
        <v>3</v>
      </c>
      <c r="E45" s="8">
        <v>0.19</v>
      </c>
      <c r="G45" s="6" t="s">
        <v>91</v>
      </c>
      <c r="H45" s="5" t="s">
        <v>98</v>
      </c>
      <c r="I45" s="5" t="s">
        <v>95</v>
      </c>
      <c r="J45" s="3">
        <v>3</v>
      </c>
      <c r="K45" s="25">
        <f t="shared" si="0"/>
        <v>0.53851648071345048</v>
      </c>
      <c r="M45" s="6" t="s">
        <v>91</v>
      </c>
      <c r="N45" s="5" t="s">
        <v>98</v>
      </c>
      <c r="O45" s="5" t="s">
        <v>95</v>
      </c>
      <c r="P45" s="3">
        <v>3</v>
      </c>
      <c r="Q45" s="25">
        <f t="shared" si="1"/>
        <v>0.79907226251037555</v>
      </c>
    </row>
    <row r="46" spans="1:17" ht="15.75" x14ac:dyDescent="0.25">
      <c r="A46" s="6" t="s">
        <v>94</v>
      </c>
      <c r="B46" s="5" t="s">
        <v>98</v>
      </c>
      <c r="C46" s="5" t="s">
        <v>95</v>
      </c>
      <c r="D46" s="3">
        <v>1</v>
      </c>
      <c r="E46" s="8">
        <v>0.05</v>
      </c>
      <c r="G46" s="6" t="s">
        <v>94</v>
      </c>
      <c r="H46" s="5" t="s">
        <v>98</v>
      </c>
      <c r="I46" s="5" t="s">
        <v>95</v>
      </c>
      <c r="J46" s="3">
        <v>1</v>
      </c>
      <c r="K46" s="25">
        <f t="shared" si="0"/>
        <v>0.3872983346207417</v>
      </c>
      <c r="M46" s="6" t="s">
        <v>94</v>
      </c>
      <c r="N46" s="5" t="s">
        <v>98</v>
      </c>
      <c r="O46" s="5" t="s">
        <v>95</v>
      </c>
      <c r="P46" s="3">
        <v>1</v>
      </c>
      <c r="Q46" s="25">
        <f t="shared" si="1"/>
        <v>0.69806757167250055</v>
      </c>
    </row>
    <row r="47" spans="1:17" ht="15.75" x14ac:dyDescent="0.25">
      <c r="A47" s="6" t="s">
        <v>94</v>
      </c>
      <c r="B47" s="5" t="s">
        <v>98</v>
      </c>
      <c r="C47" s="5" t="s">
        <v>95</v>
      </c>
      <c r="D47" s="3">
        <v>2</v>
      </c>
      <c r="E47" s="8">
        <v>0.04</v>
      </c>
      <c r="G47" s="6" t="s">
        <v>94</v>
      </c>
      <c r="H47" s="5" t="s">
        <v>98</v>
      </c>
      <c r="I47" s="5" t="s">
        <v>95</v>
      </c>
      <c r="J47" s="3">
        <v>2</v>
      </c>
      <c r="K47" s="25">
        <f t="shared" si="0"/>
        <v>0.37416573867739417</v>
      </c>
      <c r="M47" s="6" t="s">
        <v>94</v>
      </c>
      <c r="N47" s="5" t="s">
        <v>98</v>
      </c>
      <c r="O47" s="5" t="s">
        <v>95</v>
      </c>
      <c r="P47" s="3">
        <v>2</v>
      </c>
      <c r="Q47" s="25">
        <f t="shared" si="1"/>
        <v>0.6885969348446116</v>
      </c>
    </row>
    <row r="48" spans="1:17" ht="15.75" x14ac:dyDescent="0.25">
      <c r="A48" s="6" t="s">
        <v>94</v>
      </c>
      <c r="B48" s="5" t="s">
        <v>98</v>
      </c>
      <c r="C48" s="5" t="s">
        <v>95</v>
      </c>
      <c r="D48" s="3">
        <v>3</v>
      </c>
      <c r="E48" s="8">
        <v>0.03</v>
      </c>
      <c r="G48" s="6" t="s">
        <v>94</v>
      </c>
      <c r="H48" s="5" t="s">
        <v>98</v>
      </c>
      <c r="I48" s="5" t="s">
        <v>95</v>
      </c>
      <c r="J48" s="3">
        <v>3</v>
      </c>
      <c r="K48" s="25">
        <f t="shared" si="0"/>
        <v>0.36055512754639896</v>
      </c>
      <c r="M48" s="6" t="s">
        <v>94</v>
      </c>
      <c r="N48" s="5" t="s">
        <v>98</v>
      </c>
      <c r="O48" s="5" t="s">
        <v>95</v>
      </c>
      <c r="P48" s="3">
        <v>3</v>
      </c>
      <c r="Q48" s="25">
        <f t="shared" si="1"/>
        <v>0.67864212037450122</v>
      </c>
    </row>
    <row r="49" spans="1:17" ht="15.75" x14ac:dyDescent="0.25">
      <c r="A49" s="6" t="s">
        <v>91</v>
      </c>
      <c r="B49" s="5" t="s">
        <v>98</v>
      </c>
      <c r="C49" s="5" t="s">
        <v>96</v>
      </c>
      <c r="D49" s="3">
        <v>1</v>
      </c>
      <c r="E49" s="8">
        <v>0.01</v>
      </c>
      <c r="G49" s="6" t="s">
        <v>91</v>
      </c>
      <c r="H49" s="5" t="s">
        <v>98</v>
      </c>
      <c r="I49" s="5" t="s">
        <v>96</v>
      </c>
      <c r="J49" s="3">
        <v>1</v>
      </c>
      <c r="K49" s="25">
        <f t="shared" si="0"/>
        <v>0.33166247903553997</v>
      </c>
      <c r="M49" s="6" t="s">
        <v>91</v>
      </c>
      <c r="N49" s="5" t="s">
        <v>98</v>
      </c>
      <c r="O49" s="5" t="s">
        <v>96</v>
      </c>
      <c r="P49" s="3">
        <v>1</v>
      </c>
      <c r="Q49" s="25">
        <f t="shared" si="1"/>
        <v>0.65701025793783463</v>
      </c>
    </row>
    <row r="50" spans="1:17" ht="15.75" x14ac:dyDescent="0.25">
      <c r="A50" s="6" t="s">
        <v>91</v>
      </c>
      <c r="B50" s="5" t="s">
        <v>98</v>
      </c>
      <c r="C50" s="5" t="s">
        <v>96</v>
      </c>
      <c r="D50" s="3">
        <v>2</v>
      </c>
      <c r="E50" s="8">
        <v>0.04</v>
      </c>
      <c r="G50" s="6" t="s">
        <v>91</v>
      </c>
      <c r="H50" s="5" t="s">
        <v>98</v>
      </c>
      <c r="I50" s="5" t="s">
        <v>96</v>
      </c>
      <c r="J50" s="3">
        <v>2</v>
      </c>
      <c r="K50" s="25">
        <f t="shared" si="0"/>
        <v>0.37416573867739417</v>
      </c>
      <c r="M50" s="6" t="s">
        <v>91</v>
      </c>
      <c r="N50" s="5" t="s">
        <v>98</v>
      </c>
      <c r="O50" s="5" t="s">
        <v>96</v>
      </c>
      <c r="P50" s="3">
        <v>2</v>
      </c>
      <c r="Q50" s="25">
        <f t="shared" si="1"/>
        <v>0.6885969348446116</v>
      </c>
    </row>
    <row r="51" spans="1:17" ht="15.75" x14ac:dyDescent="0.25">
      <c r="A51" s="6" t="s">
        <v>91</v>
      </c>
      <c r="B51" s="5" t="s">
        <v>98</v>
      </c>
      <c r="C51" s="5" t="s">
        <v>96</v>
      </c>
      <c r="D51" s="3">
        <v>3</v>
      </c>
      <c r="E51" s="8">
        <v>0.02</v>
      </c>
      <c r="G51" s="6" t="s">
        <v>91</v>
      </c>
      <c r="H51" s="5" t="s">
        <v>98</v>
      </c>
      <c r="I51" s="5" t="s">
        <v>96</v>
      </c>
      <c r="J51" s="3">
        <v>3</v>
      </c>
      <c r="K51" s="25">
        <f t="shared" si="0"/>
        <v>0.34641016151377546</v>
      </c>
      <c r="M51" s="6" t="s">
        <v>91</v>
      </c>
      <c r="N51" s="5" t="s">
        <v>98</v>
      </c>
      <c r="O51" s="5" t="s">
        <v>96</v>
      </c>
      <c r="P51" s="3">
        <v>3</v>
      </c>
      <c r="Q51" s="25">
        <f t="shared" si="1"/>
        <v>0.66813932792028896</v>
      </c>
    </row>
    <row r="52" spans="1:17" ht="15.75" x14ac:dyDescent="0.25">
      <c r="A52" s="6" t="s">
        <v>94</v>
      </c>
      <c r="B52" s="5" t="s">
        <v>98</v>
      </c>
      <c r="C52" s="5" t="s">
        <v>96</v>
      </c>
      <c r="D52" s="3">
        <v>1</v>
      </c>
      <c r="E52" s="8">
        <v>0.02</v>
      </c>
      <c r="G52" s="6" t="s">
        <v>94</v>
      </c>
      <c r="H52" s="5" t="s">
        <v>98</v>
      </c>
      <c r="I52" s="5" t="s">
        <v>96</v>
      </c>
      <c r="J52" s="3">
        <v>1</v>
      </c>
      <c r="K52" s="25">
        <f t="shared" si="0"/>
        <v>0.34641016151377546</v>
      </c>
      <c r="M52" s="6" t="s">
        <v>94</v>
      </c>
      <c r="N52" s="5" t="s">
        <v>98</v>
      </c>
      <c r="O52" s="5" t="s">
        <v>96</v>
      </c>
      <c r="P52" s="3">
        <v>1</v>
      </c>
      <c r="Q52" s="25">
        <f t="shared" si="1"/>
        <v>0.66813932792028896</v>
      </c>
    </row>
    <row r="53" spans="1:17" ht="15.75" x14ac:dyDescent="0.25">
      <c r="A53" s="6" t="s">
        <v>94</v>
      </c>
      <c r="B53" s="5" t="s">
        <v>98</v>
      </c>
      <c r="C53" s="5" t="s">
        <v>96</v>
      </c>
      <c r="D53" s="3">
        <v>2</v>
      </c>
      <c r="E53" s="8">
        <v>0.05</v>
      </c>
      <c r="G53" s="6" t="s">
        <v>94</v>
      </c>
      <c r="H53" s="5" t="s">
        <v>98</v>
      </c>
      <c r="I53" s="5" t="s">
        <v>96</v>
      </c>
      <c r="J53" s="3">
        <v>2</v>
      </c>
      <c r="K53" s="25">
        <f t="shared" si="0"/>
        <v>0.3872983346207417</v>
      </c>
      <c r="M53" s="6" t="s">
        <v>94</v>
      </c>
      <c r="N53" s="5" t="s">
        <v>98</v>
      </c>
      <c r="O53" s="5" t="s">
        <v>96</v>
      </c>
      <c r="P53" s="3">
        <v>2</v>
      </c>
      <c r="Q53" s="25">
        <f t="shared" si="1"/>
        <v>0.69806757167250055</v>
      </c>
    </row>
    <row r="54" spans="1:17" ht="15.75" x14ac:dyDescent="0.25">
      <c r="A54" s="6" t="s">
        <v>94</v>
      </c>
      <c r="B54" s="5" t="s">
        <v>98</v>
      </c>
      <c r="C54" s="5" t="s">
        <v>96</v>
      </c>
      <c r="D54" s="3">
        <v>3</v>
      </c>
      <c r="E54" s="8">
        <v>0.1</v>
      </c>
      <c r="G54" s="6" t="s">
        <v>94</v>
      </c>
      <c r="H54" s="5" t="s">
        <v>98</v>
      </c>
      <c r="I54" s="5" t="s">
        <v>96</v>
      </c>
      <c r="J54" s="3">
        <v>3</v>
      </c>
      <c r="K54" s="25">
        <f t="shared" si="0"/>
        <v>0.44721359549995793</v>
      </c>
      <c r="M54" s="6" t="s">
        <v>94</v>
      </c>
      <c r="N54" s="5" t="s">
        <v>98</v>
      </c>
      <c r="O54" s="5" t="s">
        <v>96</v>
      </c>
      <c r="P54" s="3">
        <v>3</v>
      </c>
      <c r="Q54" s="25">
        <f t="shared" si="1"/>
        <v>0.73973886980471559</v>
      </c>
    </row>
    <row r="55" spans="1:17" ht="15.75" x14ac:dyDescent="0.25">
      <c r="A55" s="4" t="s">
        <v>91</v>
      </c>
      <c r="B55" s="5" t="s">
        <v>99</v>
      </c>
      <c r="C55" s="5" t="s">
        <v>93</v>
      </c>
      <c r="D55" s="3">
        <v>1</v>
      </c>
      <c r="E55" s="8">
        <v>0.11</v>
      </c>
      <c r="G55" s="4" t="s">
        <v>91</v>
      </c>
      <c r="H55" s="5" t="s">
        <v>99</v>
      </c>
      <c r="I55" s="5" t="s">
        <v>93</v>
      </c>
      <c r="J55" s="3">
        <v>1</v>
      </c>
      <c r="K55" s="25">
        <f t="shared" si="0"/>
        <v>0.45825756949558405</v>
      </c>
      <c r="M55" s="4" t="s">
        <v>91</v>
      </c>
      <c r="N55" s="5" t="s">
        <v>99</v>
      </c>
      <c r="O55" s="5" t="s">
        <v>93</v>
      </c>
      <c r="P55" s="3">
        <v>1</v>
      </c>
      <c r="Q55" s="25">
        <f t="shared" si="1"/>
        <v>0.74716635998657221</v>
      </c>
    </row>
    <row r="56" spans="1:17" ht="15.75" x14ac:dyDescent="0.25">
      <c r="A56" s="4" t="s">
        <v>91</v>
      </c>
      <c r="B56" s="5" t="s">
        <v>99</v>
      </c>
      <c r="C56" s="5" t="s">
        <v>93</v>
      </c>
      <c r="D56" s="3">
        <v>2</v>
      </c>
      <c r="E56" s="8">
        <v>0.75</v>
      </c>
      <c r="G56" s="4" t="s">
        <v>91</v>
      </c>
      <c r="H56" s="5" t="s">
        <v>99</v>
      </c>
      <c r="I56" s="5" t="s">
        <v>93</v>
      </c>
      <c r="J56" s="3">
        <v>2</v>
      </c>
      <c r="K56" s="25">
        <f t="shared" si="0"/>
        <v>0.92195444572928875</v>
      </c>
      <c r="M56" s="4" t="s">
        <v>91</v>
      </c>
      <c r="N56" s="5" t="s">
        <v>99</v>
      </c>
      <c r="O56" s="5" t="s">
        <v>93</v>
      </c>
      <c r="P56" s="3">
        <v>2</v>
      </c>
      <c r="Q56" s="25">
        <f t="shared" si="1"/>
        <v>1.0109176255903787</v>
      </c>
    </row>
    <row r="57" spans="1:17" ht="15.75" x14ac:dyDescent="0.25">
      <c r="A57" s="4" t="s">
        <v>91</v>
      </c>
      <c r="B57" s="5" t="s">
        <v>99</v>
      </c>
      <c r="C57" s="5" t="s">
        <v>93</v>
      </c>
      <c r="D57" s="3">
        <v>3</v>
      </c>
      <c r="E57" s="8">
        <v>0.17</v>
      </c>
      <c r="G57" s="4" t="s">
        <v>91</v>
      </c>
      <c r="H57" s="5" t="s">
        <v>99</v>
      </c>
      <c r="I57" s="5" t="s">
        <v>93</v>
      </c>
      <c r="J57" s="3">
        <v>3</v>
      </c>
      <c r="K57" s="25">
        <f t="shared" si="0"/>
        <v>0.51961524227066325</v>
      </c>
      <c r="M57" s="4" t="s">
        <v>91</v>
      </c>
      <c r="N57" s="5" t="s">
        <v>99</v>
      </c>
      <c r="O57" s="5" t="s">
        <v>93</v>
      </c>
      <c r="P57" s="3">
        <v>3</v>
      </c>
      <c r="Q57" s="25">
        <f t="shared" si="1"/>
        <v>0.787156428081905</v>
      </c>
    </row>
    <row r="58" spans="1:17" ht="15.75" x14ac:dyDescent="0.25">
      <c r="A58" s="4" t="s">
        <v>94</v>
      </c>
      <c r="B58" s="5" t="s">
        <v>99</v>
      </c>
      <c r="C58" s="5" t="s">
        <v>93</v>
      </c>
      <c r="D58" s="3">
        <v>1</v>
      </c>
      <c r="E58" s="8">
        <v>1.46</v>
      </c>
      <c r="G58" s="4" t="s">
        <v>94</v>
      </c>
      <c r="H58" s="5" t="s">
        <v>99</v>
      </c>
      <c r="I58" s="5" t="s">
        <v>93</v>
      </c>
      <c r="J58" s="3">
        <v>1</v>
      </c>
      <c r="K58" s="25">
        <f t="shared" si="0"/>
        <v>1.2489995996796797</v>
      </c>
      <c r="M58" s="4" t="s">
        <v>94</v>
      </c>
      <c r="N58" s="5" t="s">
        <v>99</v>
      </c>
      <c r="O58" s="5" t="s">
        <v>93</v>
      </c>
      <c r="P58" s="3">
        <v>1</v>
      </c>
      <c r="Q58" s="25">
        <f t="shared" si="1"/>
        <v>1.1614644203244797</v>
      </c>
    </row>
    <row r="59" spans="1:17" ht="15.75" x14ac:dyDescent="0.25">
      <c r="A59" s="4" t="s">
        <v>94</v>
      </c>
      <c r="B59" s="5" t="s">
        <v>99</v>
      </c>
      <c r="C59" s="5" t="s">
        <v>93</v>
      </c>
      <c r="D59" s="3">
        <v>2</v>
      </c>
      <c r="E59" s="8">
        <v>0.47</v>
      </c>
      <c r="G59" s="4" t="s">
        <v>94</v>
      </c>
      <c r="H59" s="5" t="s">
        <v>99</v>
      </c>
      <c r="I59" s="5" t="s">
        <v>93</v>
      </c>
      <c r="J59" s="3">
        <v>2</v>
      </c>
      <c r="K59" s="25">
        <f t="shared" si="0"/>
        <v>0.75498344352707492</v>
      </c>
      <c r="M59" s="4" t="s">
        <v>94</v>
      </c>
      <c r="N59" s="5" t="s">
        <v>99</v>
      </c>
      <c r="O59" s="5" t="s">
        <v>93</v>
      </c>
      <c r="P59" s="3">
        <v>2</v>
      </c>
      <c r="Q59" s="25">
        <f t="shared" si="1"/>
        <v>0.92465314768678253</v>
      </c>
    </row>
    <row r="60" spans="1:17" ht="15.75" x14ac:dyDescent="0.25">
      <c r="A60" s="4" t="s">
        <v>94</v>
      </c>
      <c r="B60" s="5" t="s">
        <v>99</v>
      </c>
      <c r="C60" s="5" t="s">
        <v>93</v>
      </c>
      <c r="D60" s="3">
        <v>3</v>
      </c>
      <c r="E60" s="8">
        <v>0.33</v>
      </c>
      <c r="G60" s="4" t="s">
        <v>94</v>
      </c>
      <c r="H60" s="5" t="s">
        <v>99</v>
      </c>
      <c r="I60" s="5" t="s">
        <v>93</v>
      </c>
      <c r="J60" s="3">
        <v>3</v>
      </c>
      <c r="K60" s="25">
        <f t="shared" si="0"/>
        <v>0.65574385243020006</v>
      </c>
      <c r="M60" s="4" t="s">
        <v>94</v>
      </c>
      <c r="N60" s="5" t="s">
        <v>99</v>
      </c>
      <c r="O60" s="5" t="s">
        <v>93</v>
      </c>
      <c r="P60" s="3">
        <v>3</v>
      </c>
      <c r="Q60" s="25">
        <f t="shared" si="1"/>
        <v>0.86933529344563021</v>
      </c>
    </row>
    <row r="61" spans="1:17" ht="15.75" x14ac:dyDescent="0.25">
      <c r="A61" s="6" t="s">
        <v>91</v>
      </c>
      <c r="B61" s="5" t="s">
        <v>99</v>
      </c>
      <c r="C61" s="5" t="s">
        <v>95</v>
      </c>
      <c r="D61" s="3">
        <v>1</v>
      </c>
      <c r="E61" s="8">
        <v>0.03</v>
      </c>
      <c r="G61" s="6" t="s">
        <v>91</v>
      </c>
      <c r="H61" s="5" t="s">
        <v>99</v>
      </c>
      <c r="I61" s="5" t="s">
        <v>95</v>
      </c>
      <c r="J61" s="3">
        <v>1</v>
      </c>
      <c r="K61" s="25">
        <f t="shared" si="0"/>
        <v>0.36055512754639896</v>
      </c>
      <c r="M61" s="6" t="s">
        <v>91</v>
      </c>
      <c r="N61" s="5" t="s">
        <v>99</v>
      </c>
      <c r="O61" s="5" t="s">
        <v>95</v>
      </c>
      <c r="P61" s="3">
        <v>1</v>
      </c>
      <c r="Q61" s="25">
        <f t="shared" si="1"/>
        <v>0.67864212037450122</v>
      </c>
    </row>
    <row r="62" spans="1:17" ht="15.75" x14ac:dyDescent="0.25">
      <c r="A62" s="6" t="s">
        <v>91</v>
      </c>
      <c r="B62" s="5" t="s">
        <v>99</v>
      </c>
      <c r="C62" s="5" t="s">
        <v>95</v>
      </c>
      <c r="D62" s="3">
        <v>2</v>
      </c>
      <c r="E62" s="8">
        <v>0.05</v>
      </c>
      <c r="G62" s="6" t="s">
        <v>91</v>
      </c>
      <c r="H62" s="5" t="s">
        <v>99</v>
      </c>
      <c r="I62" s="5" t="s">
        <v>95</v>
      </c>
      <c r="J62" s="3">
        <v>2</v>
      </c>
      <c r="K62" s="25">
        <f t="shared" si="0"/>
        <v>0.3872983346207417</v>
      </c>
      <c r="M62" s="6" t="s">
        <v>91</v>
      </c>
      <c r="N62" s="5" t="s">
        <v>99</v>
      </c>
      <c r="O62" s="5" t="s">
        <v>95</v>
      </c>
      <c r="P62" s="3">
        <v>2</v>
      </c>
      <c r="Q62" s="25">
        <f t="shared" si="1"/>
        <v>0.69806757167250055</v>
      </c>
    </row>
    <row r="63" spans="1:17" ht="15.75" x14ac:dyDescent="0.25">
      <c r="A63" s="6" t="s">
        <v>91</v>
      </c>
      <c r="B63" s="5" t="s">
        <v>99</v>
      </c>
      <c r="C63" s="5" t="s">
        <v>95</v>
      </c>
      <c r="D63" s="3">
        <v>3</v>
      </c>
      <c r="E63" s="8">
        <v>0.01</v>
      </c>
      <c r="G63" s="6" t="s">
        <v>91</v>
      </c>
      <c r="H63" s="5" t="s">
        <v>99</v>
      </c>
      <c r="I63" s="5" t="s">
        <v>95</v>
      </c>
      <c r="J63" s="3">
        <v>3</v>
      </c>
      <c r="K63" s="25">
        <f t="shared" si="0"/>
        <v>0.33166247903553997</v>
      </c>
      <c r="M63" s="6" t="s">
        <v>91</v>
      </c>
      <c r="N63" s="5" t="s">
        <v>99</v>
      </c>
      <c r="O63" s="5" t="s">
        <v>95</v>
      </c>
      <c r="P63" s="3">
        <v>3</v>
      </c>
      <c r="Q63" s="25">
        <f t="shared" si="1"/>
        <v>0.65701025793783463</v>
      </c>
    </row>
    <row r="64" spans="1:17" ht="15.75" x14ac:dyDescent="0.25">
      <c r="A64" s="6" t="s">
        <v>94</v>
      </c>
      <c r="B64" s="5" t="s">
        <v>99</v>
      </c>
      <c r="C64" s="5" t="s">
        <v>95</v>
      </c>
      <c r="D64" s="3">
        <v>1</v>
      </c>
      <c r="E64" s="8">
        <v>7.0000000000000007E-2</v>
      </c>
      <c r="G64" s="6" t="s">
        <v>94</v>
      </c>
      <c r="H64" s="5" t="s">
        <v>99</v>
      </c>
      <c r="I64" s="5" t="s">
        <v>95</v>
      </c>
      <c r="J64" s="3">
        <v>1</v>
      </c>
      <c r="K64" s="25">
        <f t="shared" si="0"/>
        <v>0.41231056256176607</v>
      </c>
      <c r="M64" s="6" t="s">
        <v>94</v>
      </c>
      <c r="N64" s="5" t="s">
        <v>99</v>
      </c>
      <c r="O64" s="5" t="s">
        <v>95</v>
      </c>
      <c r="P64" s="3">
        <v>1</v>
      </c>
      <c r="Q64" s="25">
        <f t="shared" si="1"/>
        <v>0.71575873208907914</v>
      </c>
    </row>
    <row r="65" spans="1:17" ht="15.75" x14ac:dyDescent="0.25">
      <c r="A65" s="6" t="s">
        <v>94</v>
      </c>
      <c r="B65" s="5" t="s">
        <v>99</v>
      </c>
      <c r="C65" s="5" t="s">
        <v>95</v>
      </c>
      <c r="D65" s="3">
        <v>2</v>
      </c>
      <c r="E65" s="8">
        <v>0.08</v>
      </c>
      <c r="G65" s="6" t="s">
        <v>94</v>
      </c>
      <c r="H65" s="5" t="s">
        <v>99</v>
      </c>
      <c r="I65" s="5" t="s">
        <v>95</v>
      </c>
      <c r="J65" s="3">
        <v>2</v>
      </c>
      <c r="K65" s="25">
        <f t="shared" si="0"/>
        <v>0.42426406871192851</v>
      </c>
      <c r="M65" s="6" t="s">
        <v>94</v>
      </c>
      <c r="N65" s="5" t="s">
        <v>99</v>
      </c>
      <c r="O65" s="5" t="s">
        <v>95</v>
      </c>
      <c r="P65" s="3">
        <v>2</v>
      </c>
      <c r="Q65" s="25">
        <f t="shared" si="1"/>
        <v>0.72406081837918046</v>
      </c>
    </row>
    <row r="66" spans="1:17" ht="15.75" x14ac:dyDescent="0.25">
      <c r="A66" s="6" t="s">
        <v>94</v>
      </c>
      <c r="B66" s="5" t="s">
        <v>99</v>
      </c>
      <c r="C66" s="5" t="s">
        <v>95</v>
      </c>
      <c r="D66" s="3">
        <v>3</v>
      </c>
      <c r="E66" s="8">
        <v>0.02</v>
      </c>
      <c r="G66" s="6" t="s">
        <v>94</v>
      </c>
      <c r="H66" s="5" t="s">
        <v>99</v>
      </c>
      <c r="I66" s="5" t="s">
        <v>95</v>
      </c>
      <c r="J66" s="3">
        <v>3</v>
      </c>
      <c r="K66" s="25">
        <f t="shared" ref="K66:K90" si="2">SQRT(E66+0.1)</f>
        <v>0.34641016151377546</v>
      </c>
      <c r="M66" s="6" t="s">
        <v>94</v>
      </c>
      <c r="N66" s="5" t="s">
        <v>99</v>
      </c>
      <c r="O66" s="5" t="s">
        <v>95</v>
      </c>
      <c r="P66" s="3">
        <v>3</v>
      </c>
      <c r="Q66" s="25">
        <f t="shared" ref="Q66:Q90" si="3">SQRT(K66+0.1)</f>
        <v>0.66813932792028896</v>
      </c>
    </row>
    <row r="67" spans="1:17" ht="15.75" x14ac:dyDescent="0.25">
      <c r="A67" s="6" t="s">
        <v>91</v>
      </c>
      <c r="B67" s="5" t="s">
        <v>99</v>
      </c>
      <c r="C67" s="5" t="s">
        <v>96</v>
      </c>
      <c r="D67" s="3">
        <v>1</v>
      </c>
      <c r="E67" s="8">
        <v>0.02</v>
      </c>
      <c r="G67" s="6" t="s">
        <v>91</v>
      </c>
      <c r="H67" s="5" t="s">
        <v>99</v>
      </c>
      <c r="I67" s="5" t="s">
        <v>96</v>
      </c>
      <c r="J67" s="3">
        <v>1</v>
      </c>
      <c r="K67" s="25">
        <f t="shared" si="2"/>
        <v>0.34641016151377546</v>
      </c>
      <c r="M67" s="6" t="s">
        <v>91</v>
      </c>
      <c r="N67" s="5" t="s">
        <v>99</v>
      </c>
      <c r="O67" s="5" t="s">
        <v>96</v>
      </c>
      <c r="P67" s="3">
        <v>1</v>
      </c>
      <c r="Q67" s="25">
        <f t="shared" si="3"/>
        <v>0.66813932792028896</v>
      </c>
    </row>
    <row r="68" spans="1:17" ht="15.75" x14ac:dyDescent="0.25">
      <c r="A68" s="6" t="s">
        <v>91</v>
      </c>
      <c r="B68" s="5" t="s">
        <v>99</v>
      </c>
      <c r="C68" s="5" t="s">
        <v>96</v>
      </c>
      <c r="D68" s="3">
        <v>2</v>
      </c>
      <c r="E68" s="8">
        <v>0.03</v>
      </c>
      <c r="G68" s="6" t="s">
        <v>91</v>
      </c>
      <c r="H68" s="5" t="s">
        <v>99</v>
      </c>
      <c r="I68" s="5" t="s">
        <v>96</v>
      </c>
      <c r="J68" s="3">
        <v>2</v>
      </c>
      <c r="K68" s="25">
        <f t="shared" si="2"/>
        <v>0.36055512754639896</v>
      </c>
      <c r="M68" s="6" t="s">
        <v>91</v>
      </c>
      <c r="N68" s="5" t="s">
        <v>99</v>
      </c>
      <c r="O68" s="5" t="s">
        <v>96</v>
      </c>
      <c r="P68" s="3">
        <v>2</v>
      </c>
      <c r="Q68" s="25">
        <f t="shared" si="3"/>
        <v>0.67864212037450122</v>
      </c>
    </row>
    <row r="69" spans="1:17" ht="15.75" x14ac:dyDescent="0.25">
      <c r="A69" s="6" t="s">
        <v>91</v>
      </c>
      <c r="B69" s="5" t="s">
        <v>99</v>
      </c>
      <c r="C69" s="5" t="s">
        <v>96</v>
      </c>
      <c r="D69" s="3">
        <v>3</v>
      </c>
      <c r="E69" s="8">
        <v>0.03</v>
      </c>
      <c r="G69" s="6" t="s">
        <v>91</v>
      </c>
      <c r="H69" s="5" t="s">
        <v>99</v>
      </c>
      <c r="I69" s="5" t="s">
        <v>96</v>
      </c>
      <c r="J69" s="3">
        <v>3</v>
      </c>
      <c r="K69" s="25">
        <f t="shared" si="2"/>
        <v>0.36055512754639896</v>
      </c>
      <c r="M69" s="6" t="s">
        <v>91</v>
      </c>
      <c r="N69" s="5" t="s">
        <v>99</v>
      </c>
      <c r="O69" s="5" t="s">
        <v>96</v>
      </c>
      <c r="P69" s="3">
        <v>3</v>
      </c>
      <c r="Q69" s="25">
        <f t="shared" si="3"/>
        <v>0.67864212037450122</v>
      </c>
    </row>
    <row r="70" spans="1:17" ht="15.75" x14ac:dyDescent="0.25">
      <c r="A70" s="6" t="s">
        <v>94</v>
      </c>
      <c r="B70" s="5" t="s">
        <v>99</v>
      </c>
      <c r="C70" s="5" t="s">
        <v>96</v>
      </c>
      <c r="D70" s="3">
        <v>1</v>
      </c>
      <c r="E70" s="8">
        <v>0.04</v>
      </c>
      <c r="G70" s="6" t="s">
        <v>94</v>
      </c>
      <c r="H70" s="5" t="s">
        <v>99</v>
      </c>
      <c r="I70" s="5" t="s">
        <v>96</v>
      </c>
      <c r="J70" s="3">
        <v>1</v>
      </c>
      <c r="K70" s="25">
        <f t="shared" si="2"/>
        <v>0.37416573867739417</v>
      </c>
      <c r="M70" s="6" t="s">
        <v>94</v>
      </c>
      <c r="N70" s="5" t="s">
        <v>99</v>
      </c>
      <c r="O70" s="5" t="s">
        <v>96</v>
      </c>
      <c r="P70" s="3">
        <v>1</v>
      </c>
      <c r="Q70" s="25">
        <f t="shared" si="3"/>
        <v>0.6885969348446116</v>
      </c>
    </row>
    <row r="71" spans="1:17" ht="15.75" x14ac:dyDescent="0.25">
      <c r="A71" s="6" t="s">
        <v>94</v>
      </c>
      <c r="B71" s="5" t="s">
        <v>99</v>
      </c>
      <c r="C71" s="5" t="s">
        <v>96</v>
      </c>
      <c r="D71" s="3">
        <v>2</v>
      </c>
      <c r="E71" s="8">
        <v>0.05</v>
      </c>
      <c r="G71" s="6" t="s">
        <v>94</v>
      </c>
      <c r="H71" s="5" t="s">
        <v>99</v>
      </c>
      <c r="I71" s="5" t="s">
        <v>96</v>
      </c>
      <c r="J71" s="3">
        <v>2</v>
      </c>
      <c r="K71" s="25">
        <f t="shared" si="2"/>
        <v>0.3872983346207417</v>
      </c>
      <c r="M71" s="6" t="s">
        <v>94</v>
      </c>
      <c r="N71" s="5" t="s">
        <v>99</v>
      </c>
      <c r="O71" s="5" t="s">
        <v>96</v>
      </c>
      <c r="P71" s="3">
        <v>2</v>
      </c>
      <c r="Q71" s="25">
        <f t="shared" si="3"/>
        <v>0.69806757167250055</v>
      </c>
    </row>
    <row r="72" spans="1:17" ht="15.75" x14ac:dyDescent="0.25">
      <c r="A72" s="6" t="s">
        <v>94</v>
      </c>
      <c r="B72" s="5" t="s">
        <v>99</v>
      </c>
      <c r="C72" s="5" t="s">
        <v>96</v>
      </c>
      <c r="D72" s="3">
        <v>3</v>
      </c>
      <c r="E72" s="8">
        <v>0.05</v>
      </c>
      <c r="G72" s="6" t="s">
        <v>94</v>
      </c>
      <c r="H72" s="5" t="s">
        <v>99</v>
      </c>
      <c r="I72" s="5" t="s">
        <v>96</v>
      </c>
      <c r="J72" s="3">
        <v>3</v>
      </c>
      <c r="K72" s="25">
        <f t="shared" si="2"/>
        <v>0.3872983346207417</v>
      </c>
      <c r="M72" s="6" t="s">
        <v>94</v>
      </c>
      <c r="N72" s="5" t="s">
        <v>99</v>
      </c>
      <c r="O72" s="5" t="s">
        <v>96</v>
      </c>
      <c r="P72" s="3">
        <v>3</v>
      </c>
      <c r="Q72" s="25">
        <f t="shared" si="3"/>
        <v>0.69806757167250055</v>
      </c>
    </row>
    <row r="73" spans="1:17" ht="15.75" x14ac:dyDescent="0.25">
      <c r="A73" s="4" t="s">
        <v>91</v>
      </c>
      <c r="B73" s="5" t="s">
        <v>100</v>
      </c>
      <c r="C73" s="5" t="s">
        <v>93</v>
      </c>
      <c r="D73" s="3">
        <v>1</v>
      </c>
      <c r="E73" s="8">
        <v>0.02</v>
      </c>
      <c r="G73" s="4" t="s">
        <v>91</v>
      </c>
      <c r="H73" s="5" t="s">
        <v>100</v>
      </c>
      <c r="I73" s="5" t="s">
        <v>93</v>
      </c>
      <c r="J73" s="3">
        <v>1</v>
      </c>
      <c r="K73" s="25">
        <f t="shared" si="2"/>
        <v>0.34641016151377546</v>
      </c>
      <c r="M73" s="4" t="s">
        <v>91</v>
      </c>
      <c r="N73" s="5" t="s">
        <v>100</v>
      </c>
      <c r="O73" s="5" t="s">
        <v>93</v>
      </c>
      <c r="P73" s="3">
        <v>1</v>
      </c>
      <c r="Q73" s="25">
        <f t="shared" si="3"/>
        <v>0.66813932792028896</v>
      </c>
    </row>
    <row r="74" spans="1:17" ht="15.75" x14ac:dyDescent="0.25">
      <c r="A74" s="4" t="s">
        <v>91</v>
      </c>
      <c r="B74" s="5" t="s">
        <v>100</v>
      </c>
      <c r="C74" s="5" t="s">
        <v>93</v>
      </c>
      <c r="D74" s="3">
        <v>2</v>
      </c>
      <c r="E74" s="8">
        <v>0.28999999999999998</v>
      </c>
      <c r="G74" s="4" t="s">
        <v>91</v>
      </c>
      <c r="H74" s="5" t="s">
        <v>100</v>
      </c>
      <c r="I74" s="5" t="s">
        <v>93</v>
      </c>
      <c r="J74" s="3">
        <v>2</v>
      </c>
      <c r="K74" s="25">
        <f t="shared" si="2"/>
        <v>0.62449979983983983</v>
      </c>
      <c r="M74" s="4" t="s">
        <v>91</v>
      </c>
      <c r="N74" s="5" t="s">
        <v>100</v>
      </c>
      <c r="O74" s="5" t="s">
        <v>93</v>
      </c>
      <c r="P74" s="3">
        <v>2</v>
      </c>
      <c r="Q74" s="25">
        <f t="shared" si="3"/>
        <v>0.85117553996801376</v>
      </c>
    </row>
    <row r="75" spans="1:17" ht="15.75" x14ac:dyDescent="0.25">
      <c r="A75" s="4" t="s">
        <v>91</v>
      </c>
      <c r="B75" s="5" t="s">
        <v>100</v>
      </c>
      <c r="C75" s="5" t="s">
        <v>93</v>
      </c>
      <c r="D75" s="3">
        <v>3</v>
      </c>
      <c r="E75" s="8">
        <v>1.3</v>
      </c>
      <c r="G75" s="4" t="s">
        <v>91</v>
      </c>
      <c r="H75" s="5" t="s">
        <v>100</v>
      </c>
      <c r="I75" s="5" t="s">
        <v>93</v>
      </c>
      <c r="J75" s="3">
        <v>3</v>
      </c>
      <c r="K75" s="25">
        <f t="shared" si="2"/>
        <v>1.1832159566199232</v>
      </c>
      <c r="M75" s="4" t="s">
        <v>91</v>
      </c>
      <c r="N75" s="5" t="s">
        <v>100</v>
      </c>
      <c r="O75" s="5" t="s">
        <v>93</v>
      </c>
      <c r="P75" s="3">
        <v>3</v>
      </c>
      <c r="Q75" s="25">
        <f t="shared" si="3"/>
        <v>1.1327912237565769</v>
      </c>
    </row>
    <row r="76" spans="1:17" ht="15.75" x14ac:dyDescent="0.25">
      <c r="A76" s="4" t="s">
        <v>94</v>
      </c>
      <c r="B76" s="5" t="s">
        <v>100</v>
      </c>
      <c r="C76" s="5" t="s">
        <v>93</v>
      </c>
      <c r="D76" s="3">
        <v>1</v>
      </c>
      <c r="E76" s="8">
        <v>0.77</v>
      </c>
      <c r="G76" s="4" t="s">
        <v>94</v>
      </c>
      <c r="H76" s="5" t="s">
        <v>100</v>
      </c>
      <c r="I76" s="5" t="s">
        <v>93</v>
      </c>
      <c r="J76" s="3">
        <v>1</v>
      </c>
      <c r="K76" s="25">
        <f t="shared" si="2"/>
        <v>0.93273790530888145</v>
      </c>
      <c r="M76" s="4" t="s">
        <v>94</v>
      </c>
      <c r="N76" s="5" t="s">
        <v>100</v>
      </c>
      <c r="O76" s="5" t="s">
        <v>93</v>
      </c>
      <c r="P76" s="3">
        <v>1</v>
      </c>
      <c r="Q76" s="25">
        <f t="shared" si="3"/>
        <v>1.0162371304517865</v>
      </c>
    </row>
    <row r="77" spans="1:17" ht="15.75" x14ac:dyDescent="0.25">
      <c r="A77" s="4" t="s">
        <v>94</v>
      </c>
      <c r="B77" s="5" t="s">
        <v>100</v>
      </c>
      <c r="C77" s="5" t="s">
        <v>93</v>
      </c>
      <c r="D77" s="3">
        <v>2</v>
      </c>
      <c r="E77" s="8">
        <v>0.33</v>
      </c>
      <c r="G77" s="4" t="s">
        <v>94</v>
      </c>
      <c r="H77" s="5" t="s">
        <v>100</v>
      </c>
      <c r="I77" s="5" t="s">
        <v>93</v>
      </c>
      <c r="J77" s="3">
        <v>2</v>
      </c>
      <c r="K77" s="25">
        <f t="shared" si="2"/>
        <v>0.65574385243020006</v>
      </c>
      <c r="M77" s="4" t="s">
        <v>94</v>
      </c>
      <c r="N77" s="5" t="s">
        <v>100</v>
      </c>
      <c r="O77" s="5" t="s">
        <v>93</v>
      </c>
      <c r="P77" s="3">
        <v>2</v>
      </c>
      <c r="Q77" s="25">
        <f t="shared" si="3"/>
        <v>0.86933529344563021</v>
      </c>
    </row>
    <row r="78" spans="1:17" ht="15.75" x14ac:dyDescent="0.25">
      <c r="A78" s="4" t="s">
        <v>94</v>
      </c>
      <c r="B78" s="5" t="s">
        <v>100</v>
      </c>
      <c r="C78" s="5" t="s">
        <v>93</v>
      </c>
      <c r="D78" s="3">
        <v>3</v>
      </c>
      <c r="E78" s="8">
        <v>1.36</v>
      </c>
      <c r="G78" s="4" t="s">
        <v>94</v>
      </c>
      <c r="H78" s="5" t="s">
        <v>100</v>
      </c>
      <c r="I78" s="5" t="s">
        <v>93</v>
      </c>
      <c r="J78" s="3">
        <v>3</v>
      </c>
      <c r="K78" s="25">
        <f t="shared" si="2"/>
        <v>1.2083045973594573</v>
      </c>
      <c r="M78" s="4" t="s">
        <v>94</v>
      </c>
      <c r="N78" s="5" t="s">
        <v>100</v>
      </c>
      <c r="O78" s="5" t="s">
        <v>93</v>
      </c>
      <c r="P78" s="3">
        <v>3</v>
      </c>
      <c r="Q78" s="25">
        <f t="shared" si="3"/>
        <v>1.1438114343542196</v>
      </c>
    </row>
    <row r="79" spans="1:17" ht="15.75" x14ac:dyDescent="0.25">
      <c r="A79" s="6" t="s">
        <v>91</v>
      </c>
      <c r="B79" s="5" t="s">
        <v>100</v>
      </c>
      <c r="C79" s="5" t="s">
        <v>95</v>
      </c>
      <c r="D79" s="3">
        <v>1</v>
      </c>
      <c r="E79" s="8">
        <v>0.04</v>
      </c>
      <c r="G79" s="6" t="s">
        <v>91</v>
      </c>
      <c r="H79" s="5" t="s">
        <v>100</v>
      </c>
      <c r="I79" s="5" t="s">
        <v>95</v>
      </c>
      <c r="J79" s="3">
        <v>1</v>
      </c>
      <c r="K79" s="25">
        <f t="shared" si="2"/>
        <v>0.37416573867739417</v>
      </c>
      <c r="M79" s="6" t="s">
        <v>91</v>
      </c>
      <c r="N79" s="5" t="s">
        <v>100</v>
      </c>
      <c r="O79" s="5" t="s">
        <v>95</v>
      </c>
      <c r="P79" s="3">
        <v>1</v>
      </c>
      <c r="Q79" s="25">
        <f t="shared" si="3"/>
        <v>0.6885969348446116</v>
      </c>
    </row>
    <row r="80" spans="1:17" ht="15.75" x14ac:dyDescent="0.25">
      <c r="A80" s="6" t="s">
        <v>91</v>
      </c>
      <c r="B80" s="5" t="s">
        <v>100</v>
      </c>
      <c r="C80" s="5" t="s">
        <v>95</v>
      </c>
      <c r="D80" s="3">
        <v>2</v>
      </c>
      <c r="E80" s="8">
        <v>0.03</v>
      </c>
      <c r="G80" s="6" t="s">
        <v>91</v>
      </c>
      <c r="H80" s="5" t="s">
        <v>100</v>
      </c>
      <c r="I80" s="5" t="s">
        <v>95</v>
      </c>
      <c r="J80" s="3">
        <v>2</v>
      </c>
      <c r="K80" s="25">
        <f t="shared" si="2"/>
        <v>0.36055512754639896</v>
      </c>
      <c r="M80" s="6" t="s">
        <v>91</v>
      </c>
      <c r="N80" s="5" t="s">
        <v>100</v>
      </c>
      <c r="O80" s="5" t="s">
        <v>95</v>
      </c>
      <c r="P80" s="3">
        <v>2</v>
      </c>
      <c r="Q80" s="25">
        <f t="shared" si="3"/>
        <v>0.67864212037450122</v>
      </c>
    </row>
    <row r="81" spans="1:17" ht="15.75" x14ac:dyDescent="0.25">
      <c r="A81" s="6" t="s">
        <v>91</v>
      </c>
      <c r="B81" s="5" t="s">
        <v>100</v>
      </c>
      <c r="C81" s="5" t="s">
        <v>95</v>
      </c>
      <c r="D81" s="3">
        <v>3</v>
      </c>
      <c r="E81" s="8">
        <v>0.06</v>
      </c>
      <c r="G81" s="6" t="s">
        <v>91</v>
      </c>
      <c r="H81" s="5" t="s">
        <v>100</v>
      </c>
      <c r="I81" s="5" t="s">
        <v>95</v>
      </c>
      <c r="J81" s="3">
        <v>3</v>
      </c>
      <c r="K81" s="25">
        <f t="shared" si="2"/>
        <v>0.4</v>
      </c>
      <c r="M81" s="6" t="s">
        <v>91</v>
      </c>
      <c r="N81" s="5" t="s">
        <v>100</v>
      </c>
      <c r="O81" s="5" t="s">
        <v>95</v>
      </c>
      <c r="P81" s="3">
        <v>3</v>
      </c>
      <c r="Q81" s="25">
        <f t="shared" si="3"/>
        <v>0.70710678118654757</v>
      </c>
    </row>
    <row r="82" spans="1:17" ht="15.75" x14ac:dyDescent="0.25">
      <c r="A82" s="6" t="s">
        <v>94</v>
      </c>
      <c r="B82" s="5" t="s">
        <v>100</v>
      </c>
      <c r="C82" s="5" t="s">
        <v>95</v>
      </c>
      <c r="D82" s="3">
        <v>1</v>
      </c>
      <c r="E82" s="8">
        <v>0.04</v>
      </c>
      <c r="G82" s="6" t="s">
        <v>94</v>
      </c>
      <c r="H82" s="5" t="s">
        <v>100</v>
      </c>
      <c r="I82" s="5" t="s">
        <v>95</v>
      </c>
      <c r="J82" s="3">
        <v>1</v>
      </c>
      <c r="K82" s="25">
        <f t="shared" si="2"/>
        <v>0.37416573867739417</v>
      </c>
      <c r="M82" s="6" t="s">
        <v>94</v>
      </c>
      <c r="N82" s="5" t="s">
        <v>100</v>
      </c>
      <c r="O82" s="5" t="s">
        <v>95</v>
      </c>
      <c r="P82" s="3">
        <v>1</v>
      </c>
      <c r="Q82" s="25">
        <f t="shared" si="3"/>
        <v>0.6885969348446116</v>
      </c>
    </row>
    <row r="83" spans="1:17" ht="15.75" x14ac:dyDescent="0.25">
      <c r="A83" s="6" t="s">
        <v>94</v>
      </c>
      <c r="B83" s="5" t="s">
        <v>100</v>
      </c>
      <c r="C83" s="5" t="s">
        <v>95</v>
      </c>
      <c r="D83" s="3">
        <v>2</v>
      </c>
      <c r="E83" s="8">
        <v>0.02</v>
      </c>
      <c r="G83" s="6" t="s">
        <v>94</v>
      </c>
      <c r="H83" s="5" t="s">
        <v>100</v>
      </c>
      <c r="I83" s="5" t="s">
        <v>95</v>
      </c>
      <c r="J83" s="3">
        <v>2</v>
      </c>
      <c r="K83" s="25">
        <f t="shared" si="2"/>
        <v>0.34641016151377546</v>
      </c>
      <c r="M83" s="6" t="s">
        <v>94</v>
      </c>
      <c r="N83" s="5" t="s">
        <v>100</v>
      </c>
      <c r="O83" s="5" t="s">
        <v>95</v>
      </c>
      <c r="P83" s="3">
        <v>2</v>
      </c>
      <c r="Q83" s="25">
        <f t="shared" si="3"/>
        <v>0.66813932792028896</v>
      </c>
    </row>
    <row r="84" spans="1:17" ht="15.75" x14ac:dyDescent="0.25">
      <c r="A84" s="6" t="s">
        <v>94</v>
      </c>
      <c r="B84" s="5" t="s">
        <v>100</v>
      </c>
      <c r="C84" s="5" t="s">
        <v>95</v>
      </c>
      <c r="D84" s="3">
        <v>3</v>
      </c>
      <c r="E84" s="8">
        <v>0.03</v>
      </c>
      <c r="G84" s="6" t="s">
        <v>94</v>
      </c>
      <c r="H84" s="5" t="s">
        <v>100</v>
      </c>
      <c r="I84" s="5" t="s">
        <v>95</v>
      </c>
      <c r="J84" s="3">
        <v>3</v>
      </c>
      <c r="K84" s="25">
        <f t="shared" si="2"/>
        <v>0.36055512754639896</v>
      </c>
      <c r="M84" s="6" t="s">
        <v>94</v>
      </c>
      <c r="N84" s="5" t="s">
        <v>100</v>
      </c>
      <c r="O84" s="5" t="s">
        <v>95</v>
      </c>
      <c r="P84" s="3">
        <v>3</v>
      </c>
      <c r="Q84" s="25">
        <f t="shared" si="3"/>
        <v>0.67864212037450122</v>
      </c>
    </row>
    <row r="85" spans="1:17" ht="15.75" x14ac:dyDescent="0.25">
      <c r="A85" s="6" t="s">
        <v>91</v>
      </c>
      <c r="B85" s="5" t="s">
        <v>100</v>
      </c>
      <c r="C85" s="5" t="s">
        <v>96</v>
      </c>
      <c r="D85" s="3">
        <v>1</v>
      </c>
      <c r="E85" s="8">
        <v>0.04</v>
      </c>
      <c r="G85" s="6" t="s">
        <v>91</v>
      </c>
      <c r="H85" s="5" t="s">
        <v>100</v>
      </c>
      <c r="I85" s="5" t="s">
        <v>96</v>
      </c>
      <c r="J85" s="3">
        <v>1</v>
      </c>
      <c r="K85" s="25">
        <f t="shared" si="2"/>
        <v>0.37416573867739417</v>
      </c>
      <c r="M85" s="6" t="s">
        <v>91</v>
      </c>
      <c r="N85" s="5" t="s">
        <v>100</v>
      </c>
      <c r="O85" s="5" t="s">
        <v>96</v>
      </c>
      <c r="P85" s="3">
        <v>1</v>
      </c>
      <c r="Q85" s="25">
        <f t="shared" si="3"/>
        <v>0.6885969348446116</v>
      </c>
    </row>
    <row r="86" spans="1:17" ht="15.75" x14ac:dyDescent="0.25">
      <c r="A86" s="6" t="s">
        <v>91</v>
      </c>
      <c r="B86" s="5" t="s">
        <v>100</v>
      </c>
      <c r="C86" s="5" t="s">
        <v>96</v>
      </c>
      <c r="D86" s="3">
        <v>2</v>
      </c>
      <c r="E86" s="8">
        <v>0.31</v>
      </c>
      <c r="G86" s="6" t="s">
        <v>91</v>
      </c>
      <c r="H86" s="5" t="s">
        <v>100</v>
      </c>
      <c r="I86" s="5" t="s">
        <v>96</v>
      </c>
      <c r="J86" s="3">
        <v>2</v>
      </c>
      <c r="K86" s="25">
        <f t="shared" si="2"/>
        <v>0.6403124237432849</v>
      </c>
      <c r="M86" s="6" t="s">
        <v>91</v>
      </c>
      <c r="N86" s="5" t="s">
        <v>100</v>
      </c>
      <c r="O86" s="5" t="s">
        <v>96</v>
      </c>
      <c r="P86" s="3">
        <v>2</v>
      </c>
      <c r="Q86" s="25">
        <f t="shared" si="3"/>
        <v>0.86041410015369046</v>
      </c>
    </row>
    <row r="87" spans="1:17" ht="15.75" x14ac:dyDescent="0.25">
      <c r="A87" s="6" t="s">
        <v>91</v>
      </c>
      <c r="B87" s="5" t="s">
        <v>100</v>
      </c>
      <c r="C87" s="5" t="s">
        <v>96</v>
      </c>
      <c r="D87" s="3">
        <v>3</v>
      </c>
      <c r="E87" s="8">
        <v>0.04</v>
      </c>
      <c r="G87" s="6" t="s">
        <v>91</v>
      </c>
      <c r="H87" s="5" t="s">
        <v>100</v>
      </c>
      <c r="I87" s="5" t="s">
        <v>96</v>
      </c>
      <c r="J87" s="3">
        <v>3</v>
      </c>
      <c r="K87" s="25">
        <f t="shared" si="2"/>
        <v>0.37416573867739417</v>
      </c>
      <c r="M87" s="6" t="s">
        <v>91</v>
      </c>
      <c r="N87" s="5" t="s">
        <v>100</v>
      </c>
      <c r="O87" s="5" t="s">
        <v>96</v>
      </c>
      <c r="P87" s="3">
        <v>3</v>
      </c>
      <c r="Q87" s="25">
        <f t="shared" si="3"/>
        <v>0.6885969348446116</v>
      </c>
    </row>
    <row r="88" spans="1:17" ht="15.75" x14ac:dyDescent="0.25">
      <c r="A88" s="6" t="s">
        <v>94</v>
      </c>
      <c r="B88" s="5" t="s">
        <v>100</v>
      </c>
      <c r="C88" s="5" t="s">
        <v>96</v>
      </c>
      <c r="D88" s="3">
        <v>1</v>
      </c>
      <c r="E88" s="8">
        <v>0.02</v>
      </c>
      <c r="G88" s="6" t="s">
        <v>94</v>
      </c>
      <c r="H88" s="5" t="s">
        <v>100</v>
      </c>
      <c r="I88" s="5" t="s">
        <v>96</v>
      </c>
      <c r="J88" s="3">
        <v>1</v>
      </c>
      <c r="K88" s="25">
        <f t="shared" si="2"/>
        <v>0.34641016151377546</v>
      </c>
      <c r="M88" s="6" t="s">
        <v>94</v>
      </c>
      <c r="N88" s="5" t="s">
        <v>100</v>
      </c>
      <c r="O88" s="5" t="s">
        <v>96</v>
      </c>
      <c r="P88" s="3">
        <v>1</v>
      </c>
      <c r="Q88" s="25">
        <f t="shared" si="3"/>
        <v>0.66813932792028896</v>
      </c>
    </row>
    <row r="89" spans="1:17" ht="15.75" x14ac:dyDescent="0.25">
      <c r="A89" s="6" t="s">
        <v>94</v>
      </c>
      <c r="B89" s="5" t="s">
        <v>100</v>
      </c>
      <c r="C89" s="5" t="s">
        <v>96</v>
      </c>
      <c r="D89" s="3">
        <v>2</v>
      </c>
      <c r="E89" s="8">
        <v>0.5</v>
      </c>
      <c r="G89" s="6" t="s">
        <v>94</v>
      </c>
      <c r="H89" s="5" t="s">
        <v>100</v>
      </c>
      <c r="I89" s="5" t="s">
        <v>96</v>
      </c>
      <c r="J89" s="3">
        <v>2</v>
      </c>
      <c r="K89" s="25">
        <f t="shared" si="2"/>
        <v>0.7745966692414834</v>
      </c>
      <c r="M89" s="6" t="s">
        <v>94</v>
      </c>
      <c r="N89" s="5" t="s">
        <v>100</v>
      </c>
      <c r="O89" s="5" t="s">
        <v>96</v>
      </c>
      <c r="P89" s="3">
        <v>2</v>
      </c>
      <c r="Q89" s="25">
        <f t="shared" si="3"/>
        <v>0.9351987324849641</v>
      </c>
    </row>
    <row r="90" spans="1:17" ht="15.75" x14ac:dyDescent="0.25">
      <c r="A90" s="6" t="s">
        <v>94</v>
      </c>
      <c r="B90" s="5" t="s">
        <v>100</v>
      </c>
      <c r="C90" s="5" t="s">
        <v>96</v>
      </c>
      <c r="D90" s="3">
        <v>3</v>
      </c>
      <c r="E90" s="8">
        <v>0.03</v>
      </c>
      <c r="G90" s="6" t="s">
        <v>94</v>
      </c>
      <c r="H90" s="5" t="s">
        <v>100</v>
      </c>
      <c r="I90" s="5" t="s">
        <v>96</v>
      </c>
      <c r="J90" s="3">
        <v>3</v>
      </c>
      <c r="K90" s="25">
        <f t="shared" si="2"/>
        <v>0.36055512754639896</v>
      </c>
      <c r="M90" s="6" t="s">
        <v>94</v>
      </c>
      <c r="N90" s="5" t="s">
        <v>100</v>
      </c>
      <c r="O90" s="5" t="s">
        <v>96</v>
      </c>
      <c r="P90" s="3">
        <v>3</v>
      </c>
      <c r="Q90" s="25">
        <f t="shared" si="3"/>
        <v>0.67864212037450122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BKT (2)</vt:lpstr>
      <vt:lpstr>BKT</vt:lpstr>
      <vt:lpstr>BB</vt:lpstr>
      <vt:lpstr>k.BKT</vt:lpstr>
      <vt:lpstr>k.BK pucuk</vt:lpstr>
      <vt:lpstr>K.BK akar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neobook</dc:creator>
  <cp:lastModifiedBy>neobook</cp:lastModifiedBy>
  <cp:lastPrinted>2016-07-28T13:49:17Z</cp:lastPrinted>
  <dcterms:created xsi:type="dcterms:W3CDTF">2016-02-15T03:33:44Z</dcterms:created>
  <dcterms:modified xsi:type="dcterms:W3CDTF">2016-08-02T01:31:24Z</dcterms:modified>
</cp:coreProperties>
</file>